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TT-INTERPL - 1D Interpolation/"/>
    </mc:Choice>
  </mc:AlternateContent>
  <xr:revisionPtr revIDLastSave="189" documentId="8_{BE74B315-ECAE-4BED-AC79-B74842143F3B}" xr6:coauthVersionLast="47" xr6:coauthVersionMax="47" xr10:uidLastSave="{D38CBD39-7C83-4018-9F52-B8A4DAE01593}"/>
  <bookViews>
    <workbookView xWindow="-108" yWindow="-108" windowWidth="23256" windowHeight="12456" xr2:uid="{57283BF7-691C-4251-A422-134A402C4EF8}"/>
  </bookViews>
  <sheets>
    <sheet name="step-interpol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 a="1"/>
  <c r="C25" i="1" s="1"/>
  <c r="I25" i="1" a="1"/>
  <c r="I25" i="1" s="1"/>
  <c r="H25" i="1" a="1"/>
  <c r="H25" i="1" s="1"/>
  <c r="G25" i="1" a="1"/>
  <c r="G25" i="1" s="1"/>
  <c r="F25" i="1" a="1"/>
  <c r="F25" i="1" s="1"/>
  <c r="E25" i="1" a="1"/>
  <c r="E25" i="1" s="1"/>
  <c r="D25" i="1" a="1"/>
  <c r="D25" i="1" s="1"/>
  <c r="B25" i="1" a="1"/>
  <c r="B2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<sst xmlns="http://schemas.openxmlformats.org/spreadsheetml/2006/main" count="11" uniqueCount="11">
  <si>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X</t>
  </si>
  <si>
    <t>Y</t>
  </si>
  <si>
    <t>x</t>
  </si>
  <si>
    <t>FWD</t>
  </si>
  <si>
    <t>BKWD</t>
  </si>
  <si>
    <t>Nearest</t>
  </si>
  <si>
    <t>Linear</t>
  </si>
  <si>
    <t>Cubic</t>
  </si>
  <si>
    <t>AKIMA</t>
  </si>
  <si>
    <t>Steffen</t>
  </si>
  <si>
    <t>Kruger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</si>
</sst>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Forward Flat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305802200256886E-2"/>
          <c:y val="4.2083333333333355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22-485A-86B8-6042DB773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tx>
            <c:v>FWD</c:v>
          </c:tx>
          <c:spPr>
            <a:ln w="19050" cap="rnd">
              <a:gradFill>
                <a:gsLst>
                  <a:gs pos="0">
                    <a:schemeClr val="tx2">
                      <a:alpha val="8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'step-interpolations'!$B$25:$B$57</c:f>
              <c:numCache>
                <c:formatCode>0</c:formatCode>
                <c:ptCount val="3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 formatCode="General">
                  <c:v>15</c:v>
                </c:pt>
                <c:pt idx="32" formatCode="General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22-485A-86B8-6042DB773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Backward Flat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305802200256886E-2"/>
          <c:y val="4.2083333333333355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ED-40BB-A0FB-A67B22C38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spPr>
            <a:ln w="19050" cap="rnd">
              <a:gradFill>
                <a:gsLst>
                  <a:gs pos="0">
                    <a:schemeClr val="accent1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'step-interpolations'!$C$25:$C$57</c:f>
              <c:numCache>
                <c:formatCode>0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 formatCode="General">
                  <c:v>25</c:v>
                </c:pt>
                <c:pt idx="32" formatCode="General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ED-40BB-A0FB-A67B22C38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Nearest Neighbor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305802200256886E-2"/>
          <c:y val="4.2083333333333355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C3-4456-8DA8-821DF5CB3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spPr>
            <a:ln w="19050" cap="rnd">
              <a:gradFill>
                <a:gsLst>
                  <a:gs pos="0">
                    <a:schemeClr val="tx2">
                      <a:alpha val="8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'step-interpolations'!$D$25:$D$57</c:f>
              <c:numCache>
                <c:formatCode>0</c:formatCode>
                <c:ptCount val="3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C3-4456-8DA8-821DF5CB3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Linear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305802200256886E-2"/>
          <c:y val="4.2083333333333355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B2-4078-987C-3DEEF58D5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tx>
            <c:strRef>
              <c:f>'step-interpolations'!$E$24</c:f>
              <c:strCache>
                <c:ptCount val="1"/>
                <c:pt idx="0">
                  <c:v>Linear</c:v>
                </c:pt>
              </c:strCache>
            </c:strRef>
          </c:tx>
          <c:spPr>
            <a:ln w="19050" cap="rnd">
              <a:gradFill>
                <a:gsLst>
                  <a:gs pos="0">
                    <a:schemeClr val="tx2">
                      <a:alpha val="8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'step-interpolations'!$E$25:$E$57</c:f>
              <c:numCache>
                <c:formatCode>0.0</c:formatCode>
                <c:ptCount val="33"/>
                <c:pt idx="0">
                  <c:v>10</c:v>
                </c:pt>
                <c:pt idx="1">
                  <c:v>10.049999999999999</c:v>
                </c:pt>
                <c:pt idx="2">
                  <c:v>12.5</c:v>
                </c:pt>
                <c:pt idx="3">
                  <c:v>14.950000000000001</c:v>
                </c:pt>
                <c:pt idx="4">
                  <c:v>15</c:v>
                </c:pt>
                <c:pt idx="5">
                  <c:v>15.049999999999999</c:v>
                </c:pt>
                <c:pt idx="6">
                  <c:v>17.5</c:v>
                </c:pt>
                <c:pt idx="7">
                  <c:v>19.950000000000003</c:v>
                </c:pt>
                <c:pt idx="8">
                  <c:v>20</c:v>
                </c:pt>
                <c:pt idx="9">
                  <c:v>19.975000000000001</c:v>
                </c:pt>
                <c:pt idx="10">
                  <c:v>18.75</c:v>
                </c:pt>
                <c:pt idx="11">
                  <c:v>17.524999999999999</c:v>
                </c:pt>
                <c:pt idx="12">
                  <c:v>17.5</c:v>
                </c:pt>
                <c:pt idx="13">
                  <c:v>16.25</c:v>
                </c:pt>
                <c:pt idx="14">
                  <c:v>15.024999999999999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15.049999999999999</c:v>
                </c:pt>
                <c:pt idx="27">
                  <c:v>17.5</c:v>
                </c:pt>
                <c:pt idx="28">
                  <c:v>19.950000000000003</c:v>
                </c:pt>
                <c:pt idx="29">
                  <c:v>20.049999999999997</c:v>
                </c:pt>
                <c:pt idx="30">
                  <c:v>22.5</c:v>
                </c:pt>
                <c:pt idx="31" formatCode="0.00">
                  <c:v>24.950000000000003</c:v>
                </c:pt>
                <c:pt idx="32" formatCode="0.00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B2-4078-987C-3DEEF58D5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Natural Cubic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88017148429276E-2"/>
          <c:y val="2.8194444444444446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C-41FA-9CB1-278983A4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spPr>
            <a:ln w="19050" cap="rnd">
              <a:gradFill>
                <a:gsLst>
                  <a:gs pos="0">
                    <a:schemeClr val="tx2">
                      <a:alpha val="8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'step-interpolations'!$F$25:$F$57</c:f>
              <c:numCache>
                <c:formatCode>0.00</c:formatCode>
                <c:ptCount val="33"/>
                <c:pt idx="0">
                  <c:v>10</c:v>
                </c:pt>
                <c:pt idx="1">
                  <c:v>10.070081465163932</c:v>
                </c:pt>
                <c:pt idx="2">
                  <c:v>13.441342213114755</c:v>
                </c:pt>
                <c:pt idx="3">
                  <c:v>16.450976936475413</c:v>
                </c:pt>
                <c:pt idx="4">
                  <c:v>16.506147540983605</c:v>
                </c:pt>
                <c:pt idx="5">
                  <c:v>16.561016915983608</c:v>
                </c:pt>
                <c:pt idx="6">
                  <c:v>18.817879098360656</c:v>
                </c:pt>
                <c:pt idx="7">
                  <c:v>19.989863206967215</c:v>
                </c:pt>
                <c:pt idx="8">
                  <c:v>20</c:v>
                </c:pt>
                <c:pt idx="9">
                  <c:v>20.009535471311477</c:v>
                </c:pt>
                <c:pt idx="10">
                  <c:v>19.81813524590164</c:v>
                </c:pt>
                <c:pt idx="11">
                  <c:v>18.637798545081967</c:v>
                </c:pt>
                <c:pt idx="12">
                  <c:v>18.606557377049182</c:v>
                </c:pt>
                <c:pt idx="13">
                  <c:v>16.841700819672131</c:v>
                </c:pt>
                <c:pt idx="14">
                  <c:v>15.03450551229508</c:v>
                </c:pt>
                <c:pt idx="15">
                  <c:v>15</c:v>
                </c:pt>
                <c:pt idx="16">
                  <c:v>14.965653703893443</c:v>
                </c:pt>
                <c:pt idx="17">
                  <c:v>13.480404713114755</c:v>
                </c:pt>
                <c:pt idx="18">
                  <c:v>12.389992300204918</c:v>
                </c:pt>
                <c:pt idx="19">
                  <c:v>12.371926229508198</c:v>
                </c:pt>
                <c:pt idx="20">
                  <c:v>11.686091188524591</c:v>
                </c:pt>
                <c:pt idx="21">
                  <c:v>11.435130107581967</c:v>
                </c:pt>
                <c:pt idx="22">
                  <c:v>11.434426229508198</c:v>
                </c:pt>
                <c:pt idx="23">
                  <c:v>12.279713114754099</c:v>
                </c:pt>
                <c:pt idx="24">
                  <c:v>14.963213099385248</c:v>
                </c:pt>
                <c:pt idx="25">
                  <c:v>15</c:v>
                </c:pt>
                <c:pt idx="26">
                  <c:v>15.036983442622949</c:v>
                </c:pt>
                <c:pt idx="27">
                  <c:v>17.069672131147541</c:v>
                </c:pt>
                <c:pt idx="28">
                  <c:v>19.456606721311477</c:v>
                </c:pt>
                <c:pt idx="29">
                  <c:v>19.559885081967213</c:v>
                </c:pt>
                <c:pt idx="30">
                  <c:v>22.192622950819672</c:v>
                </c:pt>
                <c:pt idx="31">
                  <c:v>24.94344278688525</c:v>
                </c:pt>
                <c:pt idx="32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CC-41FA-9CB1-278983A4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AKIMA Cubic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88017148429276E-2"/>
          <c:y val="2.8194444444444446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AC-4881-8869-35A9F6D8C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spPr>
            <a:ln w="19050" cap="rnd">
              <a:gradFill>
                <a:gsLst>
                  <a:gs pos="0">
                    <a:schemeClr val="tx2">
                      <a:alpha val="8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'step-interpolations'!$G$25:$G$57</c:f>
              <c:numCache>
                <c:formatCode>0.00</c:formatCode>
                <c:ptCount val="33"/>
                <c:pt idx="0">
                  <c:v>10</c:v>
                </c:pt>
                <c:pt idx="1">
                  <c:v>10.087405781249998</c:v>
                </c:pt>
                <c:pt idx="2">
                  <c:v>14.08203125</c:v>
                </c:pt>
                <c:pt idx="3">
                  <c:v>17.288828593750001</c:v>
                </c:pt>
                <c:pt idx="4">
                  <c:v>17.34375</c:v>
                </c:pt>
                <c:pt idx="5">
                  <c:v>17.39820265625</c:v>
                </c:pt>
                <c:pt idx="6">
                  <c:v>19.43359375</c:v>
                </c:pt>
                <c:pt idx="7">
                  <c:v>20.005875468749998</c:v>
                </c:pt>
                <c:pt idx="8">
                  <c:v>20</c:v>
                </c:pt>
                <c:pt idx="9">
                  <c:v>19.993488343749998</c:v>
                </c:pt>
                <c:pt idx="10">
                  <c:v>19.13671875</c:v>
                </c:pt>
                <c:pt idx="11">
                  <c:v>17.627177281249999</c:v>
                </c:pt>
                <c:pt idx="12">
                  <c:v>17.59375</c:v>
                </c:pt>
                <c:pt idx="13">
                  <c:v>16.00390625</c:v>
                </c:pt>
                <c:pt idx="14">
                  <c:v>15.010242906249999</c:v>
                </c:pt>
                <c:pt idx="15">
                  <c:v>15</c:v>
                </c:pt>
                <c:pt idx="16">
                  <c:v>14.990008375</c:v>
                </c:pt>
                <c:pt idx="17">
                  <c:v>14.526041666666666</c:v>
                </c:pt>
                <c:pt idx="18">
                  <c:v>14.132104125</c:v>
                </c:pt>
                <c:pt idx="19">
                  <c:v>14.125</c:v>
                </c:pt>
                <c:pt idx="20">
                  <c:v>13.828125</c:v>
                </c:pt>
                <c:pt idx="21">
                  <c:v>13.668366625000001</c:v>
                </c:pt>
                <c:pt idx="22">
                  <c:v>13.666666666666666</c:v>
                </c:pt>
                <c:pt idx="23">
                  <c:v>13.875</c:v>
                </c:pt>
                <c:pt idx="24">
                  <c:v>14.983391625000001</c:v>
                </c:pt>
                <c:pt idx="25">
                  <c:v>15</c:v>
                </c:pt>
                <c:pt idx="26">
                  <c:v>15.016874791666666</c:v>
                </c:pt>
                <c:pt idx="27">
                  <c:v>16.328125</c:v>
                </c:pt>
                <c:pt idx="28">
                  <c:v>18.489729375000003</c:v>
                </c:pt>
                <c:pt idx="29">
                  <c:v>18.593895624999998</c:v>
                </c:pt>
                <c:pt idx="30">
                  <c:v>21.484375</c:v>
                </c:pt>
                <c:pt idx="31">
                  <c:v>24.925083541666666</c:v>
                </c:pt>
                <c:pt idx="32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BAC-4881-8869-35A9F6D8C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Steffen Cubic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88017148429276E-2"/>
          <c:y val="2.8194444444444446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7F-4FE9-B080-05297EFB2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spPr>
            <a:ln w="19050" cap="rnd">
              <a:gradFill>
                <a:gsLst>
                  <a:gs pos="0">
                    <a:schemeClr val="tx2">
                      <a:alpha val="8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'step-interpolations'!$H$25:$H$57</c:f>
              <c:numCache>
                <c:formatCode>0.00</c:formatCode>
                <c:ptCount val="33"/>
                <c:pt idx="0">
                  <c:v>10</c:v>
                </c:pt>
                <c:pt idx="1">
                  <c:v>10.05024875</c:v>
                </c:pt>
                <c:pt idx="2">
                  <c:v>12.96875</c:v>
                </c:pt>
                <c:pt idx="3">
                  <c:v>16.18737625</c:v>
                </c:pt>
                <c:pt idx="4">
                  <c:v>16.25</c:v>
                </c:pt>
                <c:pt idx="5">
                  <c:v>16.312373749999999</c:v>
                </c:pt>
                <c:pt idx="6">
                  <c:v>18.90625</c:v>
                </c:pt>
                <c:pt idx="7">
                  <c:v>19.999501250000002</c:v>
                </c:pt>
                <c:pt idx="8">
                  <c:v>20</c:v>
                </c:pt>
                <c:pt idx="9">
                  <c:v>19.999626249999999</c:v>
                </c:pt>
                <c:pt idx="10">
                  <c:v>19.21875</c:v>
                </c:pt>
                <c:pt idx="11">
                  <c:v>17.537498749999997</c:v>
                </c:pt>
                <c:pt idx="12">
                  <c:v>17.5</c:v>
                </c:pt>
                <c:pt idx="13">
                  <c:v>15.78125</c:v>
                </c:pt>
                <c:pt idx="14">
                  <c:v>15.000373750000001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15.00049875</c:v>
                </c:pt>
                <c:pt idx="27">
                  <c:v>16.09375</c:v>
                </c:pt>
                <c:pt idx="28">
                  <c:v>18.687626250000001</c:v>
                </c:pt>
                <c:pt idx="29">
                  <c:v>18.81262375</c:v>
                </c:pt>
                <c:pt idx="30">
                  <c:v>22.03125</c:v>
                </c:pt>
                <c:pt idx="31">
                  <c:v>24.949751250000002</c:v>
                </c:pt>
                <c:pt idx="32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C7F-4FE9-B080-05297EFB2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Constrained (Kruger)</a:t>
            </a:r>
            <a:r>
              <a:rPr lang="en-US"/>
              <a:t> Interpolation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488017148429276E-2"/>
          <c:y val="2.8194444444444446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50-4051-9ADD-C8CE8C3A9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scatterChart>
        <c:scatterStyle val="smoothMarker"/>
        <c:varyColors val="0"/>
        <c:ser>
          <c:idx val="1"/>
          <c:order val="1"/>
          <c:spPr>
            <a:ln w="19050" cap="rnd">
              <a:gradFill>
                <a:gsLst>
                  <a:gs pos="0">
                    <a:schemeClr val="tx2">
                      <a:alpha val="84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xVal>
            <c:numRef>
              <c:f>'step-interpolations'!$A$25:$A$57</c:f>
              <c:numCache>
                <c:formatCode>0.00</c:formatCode>
                <c:ptCount val="33"/>
                <c:pt idx="0">
                  <c:v>2</c:v>
                </c:pt>
                <c:pt idx="1">
                  <c:v>2.0099999999999998</c:v>
                </c:pt>
                <c:pt idx="2">
                  <c:v>2.5</c:v>
                </c:pt>
                <c:pt idx="3">
                  <c:v>2.99</c:v>
                </c:pt>
                <c:pt idx="4">
                  <c:v>3</c:v>
                </c:pt>
                <c:pt idx="5">
                  <c:v>3.01</c:v>
                </c:pt>
                <c:pt idx="6">
                  <c:v>3.5</c:v>
                </c:pt>
                <c:pt idx="7">
                  <c:v>3.99</c:v>
                </c:pt>
                <c:pt idx="8">
                  <c:v>4</c:v>
                </c:pt>
                <c:pt idx="9">
                  <c:v>4.01</c:v>
                </c:pt>
                <c:pt idx="10">
                  <c:v>4.5</c:v>
                </c:pt>
                <c:pt idx="11">
                  <c:v>4.99</c:v>
                </c:pt>
                <c:pt idx="12">
                  <c:v>5</c:v>
                </c:pt>
                <c:pt idx="13">
                  <c:v>5.5</c:v>
                </c:pt>
                <c:pt idx="14">
                  <c:v>5.99</c:v>
                </c:pt>
                <c:pt idx="15">
                  <c:v>6</c:v>
                </c:pt>
                <c:pt idx="16">
                  <c:v>6.01</c:v>
                </c:pt>
                <c:pt idx="17">
                  <c:v>6.5</c:v>
                </c:pt>
                <c:pt idx="18">
                  <c:v>6.99</c:v>
                </c:pt>
                <c:pt idx="19">
                  <c:v>7</c:v>
                </c:pt>
                <c:pt idx="20">
                  <c:v>7.5</c:v>
                </c:pt>
                <c:pt idx="21">
                  <c:v>7.99</c:v>
                </c:pt>
                <c:pt idx="22">
                  <c:v>8</c:v>
                </c:pt>
                <c:pt idx="23">
                  <c:v>9</c:v>
                </c:pt>
                <c:pt idx="24">
                  <c:v>9.99</c:v>
                </c:pt>
                <c:pt idx="25">
                  <c:v>10</c:v>
                </c:pt>
                <c:pt idx="26">
                  <c:v>10.01</c:v>
                </c:pt>
                <c:pt idx="27">
                  <c:v>10.5</c:v>
                </c:pt>
                <c:pt idx="28">
                  <c:v>10.99</c:v>
                </c:pt>
                <c:pt idx="29">
                  <c:v>11.01</c:v>
                </c:pt>
                <c:pt idx="30">
                  <c:v>11.5</c:v>
                </c:pt>
                <c:pt idx="31">
                  <c:v>11.99</c:v>
                </c:pt>
                <c:pt idx="32">
                  <c:v>12</c:v>
                </c:pt>
              </c:numCache>
            </c:numRef>
          </c:xVal>
          <c:yVal>
            <c:numRef>
              <c:f>'step-interpolations'!$I$25:$I$57</c:f>
              <c:numCache>
                <c:formatCode>0.00</c:formatCode>
                <c:ptCount val="33"/>
                <c:pt idx="0">
                  <c:v>10</c:v>
                </c:pt>
                <c:pt idx="1">
                  <c:v>10.074999374999999</c:v>
                </c:pt>
                <c:pt idx="2">
                  <c:v>13.671875</c:v>
                </c:pt>
                <c:pt idx="3">
                  <c:v>16.818563125000001</c:v>
                </c:pt>
                <c:pt idx="4">
                  <c:v>16.875</c:v>
                </c:pt>
                <c:pt idx="5">
                  <c:v>16.931061875000005</c:v>
                </c:pt>
                <c:pt idx="6">
                  <c:v>19.140625</c:v>
                </c:pt>
                <c:pt idx="7">
                  <c:v>19.999625624999993</c:v>
                </c:pt>
                <c:pt idx="8">
                  <c:v>20</c:v>
                </c:pt>
                <c:pt idx="9">
                  <c:v>19.999626249999963</c:v>
                </c:pt>
                <c:pt idx="10">
                  <c:v>19.21875</c:v>
                </c:pt>
                <c:pt idx="11">
                  <c:v>17.537498749999997</c:v>
                </c:pt>
                <c:pt idx="12">
                  <c:v>17.5</c:v>
                </c:pt>
                <c:pt idx="13">
                  <c:v>15.78125</c:v>
                </c:pt>
                <c:pt idx="14">
                  <c:v>15.000373750000051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15.000374374999978</c:v>
                </c:pt>
                <c:pt idx="27">
                  <c:v>15.859375</c:v>
                </c:pt>
                <c:pt idx="28">
                  <c:v>18.068938125000045</c:v>
                </c:pt>
                <c:pt idx="29">
                  <c:v>18.181436874999804</c:v>
                </c:pt>
                <c:pt idx="30">
                  <c:v>21.328125</c:v>
                </c:pt>
                <c:pt idx="31">
                  <c:v>24.925000624999711</c:v>
                </c:pt>
                <c:pt idx="32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550-4051-9ADD-C8CE8C3A9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05802200256886E-2"/>
          <c:y val="4.2083333333333355E-2"/>
          <c:w val="0.9137389332061806"/>
          <c:h val="0.8505172790901137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'step-interpolations'!$B$2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'step-interpolations'!$A$3:$A$7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</c:numCache>
            </c:numRef>
          </c:xVal>
          <c:yVal>
            <c:numRef>
              <c:f>'step-interpolations'!$B$3:$B$7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CA-4903-8971-367378961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104112"/>
        <c:axId val="964115760"/>
      </c:scatterChart>
      <c:valAx>
        <c:axId val="9641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15760"/>
        <c:crosses val="autoZero"/>
        <c:crossBetween val="midCat"/>
      </c:valAx>
      <c:valAx>
        <c:axId val="96411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stealth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10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3</xdr:row>
      <xdr:rowOff>61912</xdr:rowOff>
    </xdr:from>
    <xdr:to>
      <xdr:col>20</xdr:col>
      <xdr:colOff>409575</xdr:colOff>
      <xdr:row>17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90B5C9-12E0-E52F-ABC5-3A10CA7700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104775</xdr:colOff>
      <xdr:row>20</xdr:row>
      <xdr:rowOff>161925</xdr:rowOff>
    </xdr:from>
    <xdr:to>
      <xdr:col>20</xdr:col>
      <xdr:colOff>438150</xdr:colOff>
      <xdr:row>38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C6C35F-5DD9-400B-A11F-DC7388885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100012</xdr:colOff>
      <xdr:row>40</xdr:row>
      <xdr:rowOff>104777</xdr:rowOff>
    </xdr:from>
    <xdr:to>
      <xdr:col>20</xdr:col>
      <xdr:colOff>433387</xdr:colOff>
      <xdr:row>58</xdr:row>
      <xdr:rowOff>83345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86BABF3-32BC-401B-8B8D-C55BBD4CE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3</xdr:row>
      <xdr:rowOff>9525</xdr:rowOff>
    </xdr:from>
    <xdr:to>
      <xdr:col>30</xdr:col>
      <xdr:colOff>333375</xdr:colOff>
      <xdr:row>17</xdr:row>
      <xdr:rowOff>166687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248763-9DCC-485A-A760-2FBBAFDFB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590550</xdr:colOff>
      <xdr:row>21</xdr:row>
      <xdr:rowOff>47625</xdr:rowOff>
    </xdr:from>
    <xdr:to>
      <xdr:col>30</xdr:col>
      <xdr:colOff>314325</xdr:colOff>
      <xdr:row>38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4517330-D871-4261-95FA-2EE3E8AC9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333375</xdr:colOff>
      <xdr:row>40</xdr:row>
      <xdr:rowOff>83344</xdr:rowOff>
    </xdr:from>
    <xdr:to>
      <xdr:col>31</xdr:col>
      <xdr:colOff>59532</xdr:colOff>
      <xdr:row>58</xdr:row>
      <xdr:rowOff>107156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DB77321-6512-48DD-8B5C-F85A92B48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404812</xdr:colOff>
      <xdr:row>60</xdr:row>
      <xdr:rowOff>47625</xdr:rowOff>
    </xdr:from>
    <xdr:to>
      <xdr:col>31</xdr:col>
      <xdr:colOff>130969</xdr:colOff>
      <xdr:row>77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C034480-915C-4067-A29E-762CED3BD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476250</xdr:colOff>
      <xdr:row>79</xdr:row>
      <xdr:rowOff>107156</xdr:rowOff>
    </xdr:from>
    <xdr:to>
      <xdr:col>31</xdr:col>
      <xdr:colOff>202407</xdr:colOff>
      <xdr:row>96</xdr:row>
      <xdr:rowOff>183356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CD6B906-CE7B-4D76-9E9C-ECE54D3DA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57150</xdr:colOff>
      <xdr:row>7</xdr:row>
      <xdr:rowOff>152400</xdr:rowOff>
    </xdr:from>
    <xdr:to>
      <xdr:col>9</xdr:col>
      <xdr:colOff>390525</xdr:colOff>
      <xdr:row>22</xdr:row>
      <xdr:rowOff>38100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92BC977-846E-449D-8DAD-496465970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B141-02AB-49BA-9787-72E0566168E7}">
  <dimension ref="A2:I57"/>
  <sheetViews>
    <sheetView tabSelected="1" zoomScale="80" zoomScaleNormal="80" workbookViewId="0">
      <selection activeCell="K15" sqref="K15"/>
    </sheetView>
  </sheetViews>
  <sheetFormatPr defaultRowHeight="14.4" x14ac:dyDescent="0.3"/>
  <sheetData>
    <row r="2" spans="1:2" x14ac:dyDescent="0.3">
      <c r="A2" s="2" t="s">
        <v>0</v>
      </c>
      <c r="B2" s="2" t="s">
        <v>1</v>
      </c>
    </row>
    <row r="3" spans="1:2" x14ac:dyDescent="0.3">
      <c r="A3" s="1">
        <v>2</v>
      </c>
      <c r="B3" s="1">
        <v>10</v>
      </c>
    </row>
    <row r="4" spans="1:2" x14ac:dyDescent="0.3">
      <c r="A4" s="1">
        <v>4</v>
      </c>
      <c r="B4" s="1">
        <v>20</v>
      </c>
    </row>
    <row r="5" spans="1:2" x14ac:dyDescent="0.3">
      <c r="A5" s="1">
        <v>6</v>
      </c>
      <c r="B5" s="1">
        <v>15</v>
      </c>
    </row>
    <row r="6" spans="1:2" x14ac:dyDescent="0.3">
      <c r="A6" s="1">
        <v>10</v>
      </c>
      <c r="B6" s="1">
        <v>15</v>
      </c>
    </row>
    <row r="7" spans="1:2" x14ac:dyDescent="0.3">
      <c r="A7" s="1">
        <v>12</v>
      </c>
      <c r="B7" s="1">
        <v>25</v>
      </c>
    </row>
    <row r="24" spans="1:9" x14ac:dyDescent="0.3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  <c r="I24" s="3" t="s">
        <v>10</v>
      </c>
    </row>
    <row r="25" spans="1:9" x14ac:dyDescent="0.3">
      <c r="A25" s="4">
        <v>2</v>
      </c>
      <c r="B25" s="6" cm="1">
        <f t="array" ref="B25:B57">_xll.NxINTRPL($A$3:$A$7,$B$3:$B$7,$A$25:$A$57,1,0)</f>
        <v>10</v>
      </c>
      <c r="C25" s="6" cm="1">
        <f t="array" ref="C25:C57">_xll.NxINTRPL($A$3:$A$7,$B$3:$B$7,$A$25:$A$57,2,0)</f>
        <v>10</v>
      </c>
      <c r="D25" s="6" cm="1">
        <f t="array" ref="D25:D57">_xll.NxINTRPL($A$3:$A$7,$B$3:$B$7,$A$25:$A$57,7,0)</f>
        <v>10</v>
      </c>
      <c r="E25" s="5" cm="1">
        <f t="array" ref="E25:E57">_xll.NxINTRPL($A$3:$A$7,$B$3:$B$7,$A$25:$A$57,0,0)</f>
        <v>10</v>
      </c>
      <c r="F25" s="4" cm="1">
        <f t="array" ref="F25:F57">_xll.NxINTRPL($A$3:$A$7,$B$3:$B$7,$A$25:$A$57,3,0)</f>
        <v>10</v>
      </c>
      <c r="G25" s="4" cm="1">
        <f t="array" ref="G25:G57">_xll.NxINTRPL($A$3:$A$7,$B$3:$B$7,$A$25:$A$57,4,0)</f>
        <v>10</v>
      </c>
      <c r="H25" s="4" cm="1">
        <f t="array" ref="H25:H57">_xll.NxINTRPL($A$3:$A$7,$B$3:$B$7,$A$25:$A$57,5,0)</f>
        <v>10</v>
      </c>
      <c r="I25" s="4" cm="1">
        <f t="array" ref="I25:I57">_xll.NxINTRPL($A$3:$A$7,$B$3:$B$7,$A$25:$A$57,6,0)</f>
        <v>10</v>
      </c>
    </row>
    <row r="26" spans="1:9" x14ac:dyDescent="0.3">
      <c r="A26" s="4">
        <v>2.0099999999999998</v>
      </c>
      <c r="B26" s="6">
        <v>10</v>
      </c>
      <c r="C26" s="6">
        <v>20</v>
      </c>
      <c r="D26" s="6">
        <v>10</v>
      </c>
      <c r="E26" s="5">
        <v>10.049999999999999</v>
      </c>
      <c r="F26" s="4">
        <v>10.070081465163932</v>
      </c>
      <c r="G26" s="4">
        <v>10.087405781249998</v>
      </c>
      <c r="H26" s="4">
        <v>10.05024875</v>
      </c>
      <c r="I26" s="4">
        <v>10.074999374999999</v>
      </c>
    </row>
    <row r="27" spans="1:9" x14ac:dyDescent="0.3">
      <c r="A27" s="4">
        <v>2.5</v>
      </c>
      <c r="B27" s="6">
        <v>10</v>
      </c>
      <c r="C27" s="6">
        <v>20</v>
      </c>
      <c r="D27" s="6">
        <v>10</v>
      </c>
      <c r="E27" s="5">
        <v>12.5</v>
      </c>
      <c r="F27" s="4">
        <v>13.441342213114755</v>
      </c>
      <c r="G27" s="4">
        <v>14.08203125</v>
      </c>
      <c r="H27" s="4">
        <v>12.96875</v>
      </c>
      <c r="I27" s="4">
        <v>13.671875</v>
      </c>
    </row>
    <row r="28" spans="1:9" x14ac:dyDescent="0.3">
      <c r="A28" s="4">
        <v>2.99</v>
      </c>
      <c r="B28" s="6">
        <v>10</v>
      </c>
      <c r="C28" s="6">
        <v>20</v>
      </c>
      <c r="D28" s="6">
        <v>10</v>
      </c>
      <c r="E28" s="5">
        <v>14.950000000000001</v>
      </c>
      <c r="F28" s="4">
        <v>16.450976936475413</v>
      </c>
      <c r="G28" s="4">
        <v>17.288828593750001</v>
      </c>
      <c r="H28" s="4">
        <v>16.18737625</v>
      </c>
      <c r="I28" s="4">
        <v>16.818563125000001</v>
      </c>
    </row>
    <row r="29" spans="1:9" x14ac:dyDescent="0.3">
      <c r="A29" s="4">
        <v>3</v>
      </c>
      <c r="B29" s="6">
        <v>10</v>
      </c>
      <c r="C29" s="6">
        <v>20</v>
      </c>
      <c r="D29" s="6">
        <v>20</v>
      </c>
      <c r="E29" s="5">
        <v>15</v>
      </c>
      <c r="F29" s="4">
        <v>16.506147540983605</v>
      </c>
      <c r="G29" s="4">
        <v>17.34375</v>
      </c>
      <c r="H29" s="4">
        <v>16.25</v>
      </c>
      <c r="I29" s="4">
        <v>16.875</v>
      </c>
    </row>
    <row r="30" spans="1:9" x14ac:dyDescent="0.3">
      <c r="A30" s="4">
        <v>3.01</v>
      </c>
      <c r="B30" s="6">
        <v>10</v>
      </c>
      <c r="C30" s="6">
        <v>20</v>
      </c>
      <c r="D30" s="6">
        <v>20</v>
      </c>
      <c r="E30" s="5">
        <v>15.049999999999999</v>
      </c>
      <c r="F30" s="4">
        <v>16.561016915983608</v>
      </c>
      <c r="G30" s="4">
        <v>17.39820265625</v>
      </c>
      <c r="H30" s="4">
        <v>16.312373749999999</v>
      </c>
      <c r="I30" s="4">
        <v>16.931061875000005</v>
      </c>
    </row>
    <row r="31" spans="1:9" x14ac:dyDescent="0.3">
      <c r="A31" s="4">
        <v>3.5</v>
      </c>
      <c r="B31" s="6">
        <v>10</v>
      </c>
      <c r="C31" s="6">
        <v>20</v>
      </c>
      <c r="D31" s="6">
        <v>20</v>
      </c>
      <c r="E31" s="5">
        <v>17.5</v>
      </c>
      <c r="F31" s="4">
        <v>18.817879098360656</v>
      </c>
      <c r="G31" s="4">
        <v>19.43359375</v>
      </c>
      <c r="H31" s="4">
        <v>18.90625</v>
      </c>
      <c r="I31" s="4">
        <v>19.140625</v>
      </c>
    </row>
    <row r="32" spans="1:9" x14ac:dyDescent="0.3">
      <c r="A32" s="4">
        <v>3.99</v>
      </c>
      <c r="B32" s="6">
        <v>10</v>
      </c>
      <c r="C32" s="6">
        <v>20</v>
      </c>
      <c r="D32" s="6">
        <v>20</v>
      </c>
      <c r="E32" s="5">
        <v>19.950000000000003</v>
      </c>
      <c r="F32" s="4">
        <v>19.989863206967215</v>
      </c>
      <c r="G32" s="4">
        <v>20.005875468749998</v>
      </c>
      <c r="H32" s="4">
        <v>19.999501250000002</v>
      </c>
      <c r="I32" s="4">
        <v>19.999625624999993</v>
      </c>
    </row>
    <row r="33" spans="1:9" x14ac:dyDescent="0.3">
      <c r="A33" s="4">
        <v>4</v>
      </c>
      <c r="B33" s="6">
        <v>20</v>
      </c>
      <c r="C33" s="6">
        <v>20</v>
      </c>
      <c r="D33" s="6">
        <v>20</v>
      </c>
      <c r="E33" s="5">
        <v>20</v>
      </c>
      <c r="F33" s="4">
        <v>20</v>
      </c>
      <c r="G33" s="4">
        <v>20</v>
      </c>
      <c r="H33" s="4">
        <v>20</v>
      </c>
      <c r="I33" s="4">
        <v>20</v>
      </c>
    </row>
    <row r="34" spans="1:9" x14ac:dyDescent="0.3">
      <c r="A34" s="4">
        <v>4.01</v>
      </c>
      <c r="B34" s="6">
        <v>20</v>
      </c>
      <c r="C34" s="6">
        <v>15</v>
      </c>
      <c r="D34" s="6">
        <v>20</v>
      </c>
      <c r="E34" s="5">
        <v>19.975000000000001</v>
      </c>
      <c r="F34" s="4">
        <v>20.009535471311477</v>
      </c>
      <c r="G34" s="4">
        <v>19.993488343749998</v>
      </c>
      <c r="H34" s="4">
        <v>19.999626249999999</v>
      </c>
      <c r="I34" s="4">
        <v>19.999626249999963</v>
      </c>
    </row>
    <row r="35" spans="1:9" x14ac:dyDescent="0.3">
      <c r="A35" s="4">
        <v>4.5</v>
      </c>
      <c r="B35" s="6">
        <v>20</v>
      </c>
      <c r="C35" s="6">
        <v>15</v>
      </c>
      <c r="D35" s="6">
        <v>20</v>
      </c>
      <c r="E35" s="5">
        <v>18.75</v>
      </c>
      <c r="F35" s="4">
        <v>19.81813524590164</v>
      </c>
      <c r="G35" s="4">
        <v>19.13671875</v>
      </c>
      <c r="H35" s="4">
        <v>19.21875</v>
      </c>
      <c r="I35" s="4">
        <v>19.21875</v>
      </c>
    </row>
    <row r="36" spans="1:9" x14ac:dyDescent="0.3">
      <c r="A36" s="4">
        <v>4.99</v>
      </c>
      <c r="B36" s="6">
        <v>20</v>
      </c>
      <c r="C36" s="6">
        <v>15</v>
      </c>
      <c r="D36" s="6">
        <v>20</v>
      </c>
      <c r="E36" s="5">
        <v>17.524999999999999</v>
      </c>
      <c r="F36" s="4">
        <v>18.637798545081967</v>
      </c>
      <c r="G36" s="4">
        <v>17.627177281249999</v>
      </c>
      <c r="H36" s="4">
        <v>17.537498749999997</v>
      </c>
      <c r="I36" s="4">
        <v>17.537498749999997</v>
      </c>
    </row>
    <row r="37" spans="1:9" x14ac:dyDescent="0.3">
      <c r="A37" s="4">
        <v>5</v>
      </c>
      <c r="B37" s="6">
        <v>20</v>
      </c>
      <c r="C37" s="6">
        <v>15</v>
      </c>
      <c r="D37" s="6">
        <v>15</v>
      </c>
      <c r="E37" s="5">
        <v>17.5</v>
      </c>
      <c r="F37" s="4">
        <v>18.606557377049182</v>
      </c>
      <c r="G37" s="4">
        <v>17.59375</v>
      </c>
      <c r="H37" s="4">
        <v>17.5</v>
      </c>
      <c r="I37" s="4">
        <v>17.5</v>
      </c>
    </row>
    <row r="38" spans="1:9" x14ac:dyDescent="0.3">
      <c r="A38" s="4">
        <v>5.5</v>
      </c>
      <c r="B38" s="6">
        <v>20</v>
      </c>
      <c r="C38" s="6">
        <v>15</v>
      </c>
      <c r="D38" s="6">
        <v>15</v>
      </c>
      <c r="E38" s="5">
        <v>16.25</v>
      </c>
      <c r="F38" s="4">
        <v>16.841700819672131</v>
      </c>
      <c r="G38" s="4">
        <v>16.00390625</v>
      </c>
      <c r="H38" s="4">
        <v>15.78125</v>
      </c>
      <c r="I38" s="4">
        <v>15.78125</v>
      </c>
    </row>
    <row r="39" spans="1:9" x14ac:dyDescent="0.3">
      <c r="A39" s="4">
        <v>5.99</v>
      </c>
      <c r="B39" s="6">
        <v>20</v>
      </c>
      <c r="C39" s="6">
        <v>15</v>
      </c>
      <c r="D39" s="6">
        <v>15</v>
      </c>
      <c r="E39" s="5">
        <v>15.024999999999999</v>
      </c>
      <c r="F39" s="4">
        <v>15.03450551229508</v>
      </c>
      <c r="G39" s="4">
        <v>15.010242906249999</v>
      </c>
      <c r="H39" s="4">
        <v>15.000373750000001</v>
      </c>
      <c r="I39" s="4">
        <v>15.000373750000051</v>
      </c>
    </row>
    <row r="40" spans="1:9" x14ac:dyDescent="0.3">
      <c r="A40" s="4">
        <v>6</v>
      </c>
      <c r="B40" s="6">
        <v>15</v>
      </c>
      <c r="C40" s="6">
        <v>15</v>
      </c>
      <c r="D40" s="6">
        <v>15</v>
      </c>
      <c r="E40" s="5">
        <v>15</v>
      </c>
      <c r="F40" s="4">
        <v>15</v>
      </c>
      <c r="G40" s="4">
        <v>15</v>
      </c>
      <c r="H40" s="4">
        <v>15</v>
      </c>
      <c r="I40" s="4">
        <v>15</v>
      </c>
    </row>
    <row r="41" spans="1:9" x14ac:dyDescent="0.3">
      <c r="A41" s="4">
        <v>6.01</v>
      </c>
      <c r="B41" s="6">
        <v>15</v>
      </c>
      <c r="C41" s="6">
        <v>15</v>
      </c>
      <c r="D41" s="6">
        <v>15</v>
      </c>
      <c r="E41" s="5">
        <v>15</v>
      </c>
      <c r="F41" s="4">
        <v>14.965653703893443</v>
      </c>
      <c r="G41" s="4">
        <v>14.990008375</v>
      </c>
      <c r="H41" s="4">
        <v>15</v>
      </c>
      <c r="I41" s="4">
        <v>15</v>
      </c>
    </row>
    <row r="42" spans="1:9" x14ac:dyDescent="0.3">
      <c r="A42" s="4">
        <v>6.5</v>
      </c>
      <c r="B42" s="6">
        <v>15</v>
      </c>
      <c r="C42" s="6">
        <v>15</v>
      </c>
      <c r="D42" s="6">
        <v>15</v>
      </c>
      <c r="E42" s="5">
        <v>15</v>
      </c>
      <c r="F42" s="4">
        <v>13.480404713114755</v>
      </c>
      <c r="G42" s="4">
        <v>14.526041666666666</v>
      </c>
      <c r="H42" s="4">
        <v>15</v>
      </c>
      <c r="I42" s="4">
        <v>15</v>
      </c>
    </row>
    <row r="43" spans="1:9" x14ac:dyDescent="0.3">
      <c r="A43" s="4">
        <v>6.99</v>
      </c>
      <c r="B43" s="6">
        <v>15</v>
      </c>
      <c r="C43" s="6">
        <v>15</v>
      </c>
      <c r="D43" s="6">
        <v>15</v>
      </c>
      <c r="E43" s="5">
        <v>15</v>
      </c>
      <c r="F43" s="4">
        <v>12.389992300204918</v>
      </c>
      <c r="G43" s="4">
        <v>14.132104125</v>
      </c>
      <c r="H43" s="4">
        <v>15</v>
      </c>
      <c r="I43" s="4">
        <v>15</v>
      </c>
    </row>
    <row r="44" spans="1:9" x14ac:dyDescent="0.3">
      <c r="A44" s="4">
        <v>7</v>
      </c>
      <c r="B44" s="6">
        <v>15</v>
      </c>
      <c r="C44" s="6">
        <v>15</v>
      </c>
      <c r="D44" s="6">
        <v>15</v>
      </c>
      <c r="E44" s="5">
        <v>15</v>
      </c>
      <c r="F44" s="4">
        <v>12.371926229508198</v>
      </c>
      <c r="G44" s="4">
        <v>14.125</v>
      </c>
      <c r="H44" s="4">
        <v>15</v>
      </c>
      <c r="I44" s="4">
        <v>15</v>
      </c>
    </row>
    <row r="45" spans="1:9" x14ac:dyDescent="0.3">
      <c r="A45" s="4">
        <v>7.5</v>
      </c>
      <c r="B45" s="6">
        <v>15</v>
      </c>
      <c r="C45" s="6">
        <v>15</v>
      </c>
      <c r="D45" s="6">
        <v>15</v>
      </c>
      <c r="E45" s="5">
        <v>15</v>
      </c>
      <c r="F45" s="4">
        <v>11.686091188524591</v>
      </c>
      <c r="G45" s="4">
        <v>13.828125</v>
      </c>
      <c r="H45" s="4">
        <v>15</v>
      </c>
      <c r="I45" s="4">
        <v>15</v>
      </c>
    </row>
    <row r="46" spans="1:9" x14ac:dyDescent="0.3">
      <c r="A46" s="4">
        <v>7.99</v>
      </c>
      <c r="B46" s="6">
        <v>15</v>
      </c>
      <c r="C46" s="6">
        <v>15</v>
      </c>
      <c r="D46" s="6">
        <v>15</v>
      </c>
      <c r="E46" s="5">
        <v>15</v>
      </c>
      <c r="F46" s="4">
        <v>11.435130107581967</v>
      </c>
      <c r="G46" s="4">
        <v>13.668366625000001</v>
      </c>
      <c r="H46" s="4">
        <v>15</v>
      </c>
      <c r="I46" s="4">
        <v>15</v>
      </c>
    </row>
    <row r="47" spans="1:9" x14ac:dyDescent="0.3">
      <c r="A47" s="4">
        <v>8</v>
      </c>
      <c r="B47" s="6">
        <v>15</v>
      </c>
      <c r="C47" s="6">
        <v>15</v>
      </c>
      <c r="D47" s="6">
        <v>15</v>
      </c>
      <c r="E47" s="5">
        <v>15</v>
      </c>
      <c r="F47" s="4">
        <v>11.434426229508198</v>
      </c>
      <c r="G47" s="4">
        <v>13.666666666666666</v>
      </c>
      <c r="H47" s="4">
        <v>15</v>
      </c>
      <c r="I47" s="4">
        <v>15</v>
      </c>
    </row>
    <row r="48" spans="1:9" x14ac:dyDescent="0.3">
      <c r="A48" s="4">
        <v>9</v>
      </c>
      <c r="B48" s="6">
        <v>15</v>
      </c>
      <c r="C48" s="6">
        <v>15</v>
      </c>
      <c r="D48" s="6">
        <v>15</v>
      </c>
      <c r="E48" s="5">
        <v>15</v>
      </c>
      <c r="F48" s="4">
        <v>12.279713114754099</v>
      </c>
      <c r="G48" s="4">
        <v>13.875</v>
      </c>
      <c r="H48" s="4">
        <v>15</v>
      </c>
      <c r="I48" s="4">
        <v>15</v>
      </c>
    </row>
    <row r="49" spans="1:9" x14ac:dyDescent="0.3">
      <c r="A49" s="4">
        <v>9.99</v>
      </c>
      <c r="B49" s="6">
        <v>15</v>
      </c>
      <c r="C49" s="6">
        <v>15</v>
      </c>
      <c r="D49" s="6">
        <v>15</v>
      </c>
      <c r="E49" s="5">
        <v>15</v>
      </c>
      <c r="F49" s="4">
        <v>14.963213099385248</v>
      </c>
      <c r="G49" s="4">
        <v>14.983391625000001</v>
      </c>
      <c r="H49" s="4">
        <v>15</v>
      </c>
      <c r="I49" s="4">
        <v>15</v>
      </c>
    </row>
    <row r="50" spans="1:9" x14ac:dyDescent="0.3">
      <c r="A50" s="4">
        <v>10</v>
      </c>
      <c r="B50" s="6">
        <v>15</v>
      </c>
      <c r="C50" s="6">
        <v>15</v>
      </c>
      <c r="D50" s="6">
        <v>15</v>
      </c>
      <c r="E50" s="5">
        <v>15</v>
      </c>
      <c r="F50" s="4">
        <v>15</v>
      </c>
      <c r="G50" s="4">
        <v>15</v>
      </c>
      <c r="H50" s="4">
        <v>15</v>
      </c>
      <c r="I50" s="4">
        <v>15</v>
      </c>
    </row>
    <row r="51" spans="1:9" x14ac:dyDescent="0.3">
      <c r="A51" s="4">
        <v>10.01</v>
      </c>
      <c r="B51" s="6">
        <v>15</v>
      </c>
      <c r="C51" s="6">
        <v>25</v>
      </c>
      <c r="D51" s="6">
        <v>15</v>
      </c>
      <c r="E51" s="5">
        <v>15.049999999999999</v>
      </c>
      <c r="F51" s="4">
        <v>15.036983442622949</v>
      </c>
      <c r="G51" s="4">
        <v>15.016874791666666</v>
      </c>
      <c r="H51" s="4">
        <v>15.00049875</v>
      </c>
      <c r="I51" s="4">
        <v>15.000374374999978</v>
      </c>
    </row>
    <row r="52" spans="1:9" x14ac:dyDescent="0.3">
      <c r="A52" s="4">
        <v>10.5</v>
      </c>
      <c r="B52" s="6">
        <v>15</v>
      </c>
      <c r="C52" s="6">
        <v>25</v>
      </c>
      <c r="D52" s="6">
        <v>15</v>
      </c>
      <c r="E52" s="5">
        <v>17.5</v>
      </c>
      <c r="F52" s="4">
        <v>17.069672131147541</v>
      </c>
      <c r="G52" s="4">
        <v>16.328125</v>
      </c>
      <c r="H52" s="4">
        <v>16.09375</v>
      </c>
      <c r="I52" s="4">
        <v>15.859375</v>
      </c>
    </row>
    <row r="53" spans="1:9" x14ac:dyDescent="0.3">
      <c r="A53" s="4">
        <v>10.99</v>
      </c>
      <c r="B53" s="6">
        <v>15</v>
      </c>
      <c r="C53" s="6">
        <v>25</v>
      </c>
      <c r="D53" s="6">
        <v>15</v>
      </c>
      <c r="E53" s="5">
        <v>19.950000000000003</v>
      </c>
      <c r="F53" s="4">
        <v>19.456606721311477</v>
      </c>
      <c r="G53" s="4">
        <v>18.489729375000003</v>
      </c>
      <c r="H53" s="4">
        <v>18.687626250000001</v>
      </c>
      <c r="I53" s="4">
        <v>18.068938125000045</v>
      </c>
    </row>
    <row r="54" spans="1:9" x14ac:dyDescent="0.3">
      <c r="A54" s="4">
        <v>11.01</v>
      </c>
      <c r="B54" s="6">
        <v>15</v>
      </c>
      <c r="C54" s="6">
        <v>25</v>
      </c>
      <c r="D54" s="6">
        <v>25</v>
      </c>
      <c r="E54" s="5">
        <v>20.049999999999997</v>
      </c>
      <c r="F54" s="4">
        <v>19.559885081967213</v>
      </c>
      <c r="G54" s="4">
        <v>18.593895624999998</v>
      </c>
      <c r="H54" s="4">
        <v>18.81262375</v>
      </c>
      <c r="I54" s="4">
        <v>18.181436874999804</v>
      </c>
    </row>
    <row r="55" spans="1:9" x14ac:dyDescent="0.3">
      <c r="A55" s="4">
        <v>11.5</v>
      </c>
      <c r="B55" s="6">
        <v>15</v>
      </c>
      <c r="C55" s="6">
        <v>25</v>
      </c>
      <c r="D55" s="6">
        <v>25</v>
      </c>
      <c r="E55" s="5">
        <v>22.5</v>
      </c>
      <c r="F55" s="4">
        <v>22.192622950819672</v>
      </c>
      <c r="G55" s="4">
        <v>21.484375</v>
      </c>
      <c r="H55" s="4">
        <v>22.03125</v>
      </c>
      <c r="I55" s="4">
        <v>21.328125</v>
      </c>
    </row>
    <row r="56" spans="1:9" x14ac:dyDescent="0.3">
      <c r="A56" s="4">
        <v>11.99</v>
      </c>
      <c r="B56" s="1">
        <v>15</v>
      </c>
      <c r="C56" s="1">
        <v>25</v>
      </c>
      <c r="D56" s="6">
        <v>25</v>
      </c>
      <c r="E56" s="4">
        <v>24.950000000000003</v>
      </c>
      <c r="F56" s="4">
        <v>24.94344278688525</v>
      </c>
      <c r="G56" s="4">
        <v>24.925083541666666</v>
      </c>
      <c r="H56" s="4">
        <v>24.949751250000002</v>
      </c>
      <c r="I56" s="4">
        <v>24.925000624999711</v>
      </c>
    </row>
    <row r="57" spans="1:9" x14ac:dyDescent="0.3">
      <c r="A57" s="4">
        <v>12</v>
      </c>
      <c r="B57" s="1">
        <v>25</v>
      </c>
      <c r="C57" s="1">
        <v>25</v>
      </c>
      <c r="D57" s="6">
        <v>25</v>
      </c>
      <c r="E57" s="4">
        <v>25</v>
      </c>
      <c r="F57" s="4">
        <v>25</v>
      </c>
      <c r="G57" s="4">
        <v>25</v>
      </c>
      <c r="H57" s="4">
        <v>25</v>
      </c>
      <c r="I57" s="4">
        <v>25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b63a20-0a04-475d-9395-95c2ebc5b7f4" xsi:nil="true"/>
    <lcf76f155ced4ddcb4097134ff3c332f xmlns="7d7f131f-7f23-478e-bb59-c1234eeebb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1CDCC-D2D6-4DE6-9EB6-AF1EADD31AC0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b6b63a20-0a04-475d-9395-95c2ebc5b7f4"/>
    <ds:schemaRef ds:uri="7d7f131f-7f23-478e-bb59-c1234eeebb34"/>
  </ds:schemaRefs>
</ds:datastoreItem>
</file>

<file path=customXml/itemProps2.xml><?xml version="1.0" encoding="utf-8"?>
<ds:datastoreItem xmlns:ds="http://schemas.openxmlformats.org/officeDocument/2006/customXml" ds:itemID="{395AF973-A8A9-4631-B826-C109F9B886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1E7FD5-B075-4C58-8933-6DCF23D6A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step-interpolations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EL-Bawab</dc:creator>
  <cp:keywords/>
  <dc:description/>
  <cp:lastModifiedBy>Zaid Marridi</cp:lastModifiedBy>
  <cp:revision/>
  <dcterms:created xsi:type="dcterms:W3CDTF">2022-09-12T21:39:00Z</dcterms:created>
  <dcterms:modified xsi:type="dcterms:W3CDTF">2022-09-30T22:32:20Z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  <property fmtid="{D5CDD505-2E9C-101B-9397-08002B2CF9AE}" pid="3" name="MediaServiceImageTags">
    <vt:lpwstr/>
  </property>
</Properties>
</file>