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User Guide/ARMA-ARIMA Modeling/X13ARIMA-SEATS/Part 1 - SA/"/>
    </mc:Choice>
  </mc:AlternateContent>
  <xr:revisionPtr revIDLastSave="21" documentId="8_{DD02488C-B184-4538-ABE1-8A9EAB850D4D}" xr6:coauthVersionLast="45" xr6:coauthVersionMax="47" xr10:uidLastSave="{6D059ACE-F06F-4F8F-BA40-7656710298BF}"/>
  <bookViews>
    <workbookView xWindow="-120" yWindow="-120" windowWidth="20730" windowHeight="11160" xr2:uid="{9DD325FC-2570-4E22-89C5-F3AFF652EC1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 a="1"/>
  <c r="C10" i="1" s="1"/>
  <c r="C11" i="1" a="1"/>
  <c r="C11" i="1" s="1"/>
  <c r="C12" i="1" a="1"/>
  <c r="C12" i="1" s="1"/>
  <c r="C13" i="1" a="1"/>
  <c r="C13" i="1" s="1"/>
  <c r="C14" i="1" a="1"/>
  <c r="C14" i="1" s="1"/>
  <c r="C15" i="1" a="1"/>
  <c r="C15" i="1" s="1"/>
  <c r="C16" i="1" a="1"/>
  <c r="C16" i="1" s="1"/>
  <c r="C17" i="1" a="1"/>
  <c r="C17" i="1" s="1"/>
  <c r="C18" i="1" a="1"/>
  <c r="C18" i="1" s="1"/>
  <c r="C19" i="1" a="1"/>
  <c r="C19" i="1" s="1"/>
  <c r="C20" i="1" a="1"/>
  <c r="C20" i="1" s="1"/>
  <c r="C21" i="1" a="1"/>
  <c r="C21" i="1" s="1"/>
  <c r="C22" i="1" a="1"/>
  <c r="C22" i="1" s="1"/>
  <c r="C23" i="1" a="1"/>
  <c r="C23" i="1" s="1"/>
  <c r="C24" i="1" a="1"/>
  <c r="C24" i="1" s="1"/>
  <c r="C25" i="1" a="1"/>
  <c r="C25" i="1" s="1"/>
  <c r="C26" i="1" a="1"/>
  <c r="C26" i="1" s="1"/>
  <c r="C27" i="1" a="1"/>
  <c r="C27" i="1" s="1"/>
  <c r="C28" i="1" a="1"/>
  <c r="C28" i="1" s="1"/>
  <c r="C29" i="1" a="1"/>
  <c r="C29" i="1" s="1"/>
  <c r="C30" i="1" a="1"/>
  <c r="C30" i="1" s="1"/>
  <c r="C31" i="1" a="1"/>
  <c r="C31" i="1" s="1"/>
  <c r="C32" i="1" a="1"/>
  <c r="C32" i="1" s="1"/>
  <c r="C33" i="1" a="1"/>
  <c r="C33" i="1" s="1"/>
  <c r="C34" i="1" a="1"/>
  <c r="C34" i="1" s="1"/>
  <c r="C35" i="1" a="1"/>
  <c r="C35" i="1" s="1"/>
  <c r="C36" i="1" a="1"/>
  <c r="C36" i="1" s="1"/>
  <c r="C37" i="1" a="1"/>
  <c r="C37" i="1" s="1"/>
  <c r="C38" i="1" a="1"/>
  <c r="C38" i="1" s="1"/>
  <c r="C39" i="1" a="1"/>
  <c r="C39" i="1" s="1"/>
  <c r="C40" i="1" a="1"/>
  <c r="C40" i="1" s="1"/>
  <c r="C41" i="1" a="1"/>
  <c r="C41" i="1" s="1"/>
  <c r="C42" i="1" a="1"/>
  <c r="C42" i="1" s="1"/>
  <c r="C43" i="1" a="1"/>
  <c r="C43" i="1" s="1"/>
  <c r="C44" i="1" a="1"/>
  <c r="C44" i="1" s="1"/>
  <c r="C45" i="1" a="1"/>
  <c r="C45" i="1" s="1"/>
  <c r="C46" i="1" a="1"/>
  <c r="C46" i="1" s="1"/>
  <c r="C47" i="1" a="1"/>
  <c r="C47" i="1" s="1"/>
  <c r="C48" i="1" a="1"/>
  <c r="C48" i="1" s="1"/>
  <c r="C49" i="1" a="1"/>
  <c r="C49" i="1" s="1"/>
  <c r="C50" i="1" a="1"/>
  <c r="C50" i="1" s="1"/>
  <c r="C51" i="1" a="1"/>
  <c r="C51" i="1" s="1"/>
  <c r="C52" i="1" a="1"/>
  <c r="C52" i="1" s="1"/>
  <c r="C53" i="1" a="1"/>
  <c r="C53" i="1" s="1"/>
  <c r="C54" i="1" a="1"/>
  <c r="C54" i="1" s="1"/>
  <c r="C55" i="1" a="1"/>
  <c r="C55" i="1" s="1"/>
  <c r="C56" i="1" a="1"/>
  <c r="C56" i="1" s="1"/>
  <c r="C57" i="1" a="1"/>
  <c r="C57" i="1" s="1"/>
  <c r="C58" i="1" a="1"/>
  <c r="C58" i="1" s="1"/>
  <c r="C59" i="1" a="1"/>
  <c r="C59" i="1" s="1"/>
  <c r="C60" i="1" a="1"/>
  <c r="C60" i="1" s="1"/>
  <c r="C61" i="1" a="1"/>
  <c r="C61" i="1" s="1"/>
  <c r="C62" i="1" a="1"/>
  <c r="C62" i="1" s="1"/>
  <c r="C63" i="1" a="1"/>
  <c r="C63" i="1" s="1"/>
  <c r="C64" i="1" a="1"/>
  <c r="C64" i="1" s="1"/>
  <c r="C65" i="1" a="1"/>
  <c r="C65" i="1" s="1"/>
  <c r="C66" i="1" a="1"/>
  <c r="C66" i="1" s="1"/>
  <c r="C67" i="1" a="1"/>
  <c r="C67" i="1" s="1"/>
  <c r="C68" i="1" a="1"/>
  <c r="C68" i="1" s="1"/>
  <c r="C69" i="1" a="1"/>
  <c r="C69" i="1" s="1"/>
  <c r="C70" i="1" a="1"/>
  <c r="C70" i="1" s="1"/>
  <c r="C71" i="1" a="1"/>
  <c r="C71" i="1" s="1"/>
  <c r="C72" i="1" a="1"/>
  <c r="C72" i="1" s="1"/>
  <c r="C73" i="1" a="1"/>
  <c r="C73" i="1" s="1"/>
  <c r="C74" i="1" a="1"/>
  <c r="C74" i="1" s="1"/>
  <c r="C75" i="1" a="1"/>
  <c r="C75" i="1" s="1"/>
  <c r="C76" i="1" a="1"/>
  <c r="C76" i="1" s="1"/>
  <c r="C77" i="1" a="1"/>
  <c r="C77" i="1" s="1"/>
  <c r="C78" i="1" a="1"/>
  <c r="C78" i="1" s="1"/>
  <c r="C79" i="1" a="1"/>
  <c r="C79" i="1" s="1"/>
  <c r="C80" i="1" a="1"/>
  <c r="C80" i="1" s="1"/>
  <c r="C81" i="1" a="1"/>
  <c r="C81" i="1" s="1"/>
  <c r="C82" i="1" a="1"/>
  <c r="C82" i="1" s="1"/>
  <c r="C83" i="1" a="1"/>
  <c r="C83" i="1" s="1"/>
  <c r="C84" i="1" a="1"/>
  <c r="C84" i="1" s="1"/>
  <c r="C85" i="1" a="1"/>
  <c r="C85" i="1" s="1"/>
  <c r="C86" i="1" a="1"/>
  <c r="C86" i="1" s="1"/>
  <c r="C87" i="1" a="1"/>
  <c r="C87" i="1" s="1"/>
  <c r="C88" i="1" a="1"/>
  <c r="C88" i="1" s="1"/>
  <c r="C89" i="1" a="1"/>
  <c r="C89" i="1" s="1"/>
  <c r="C90" i="1" a="1"/>
  <c r="C90" i="1" s="1"/>
  <c r="C91" i="1" a="1"/>
  <c r="C91" i="1" s="1"/>
  <c r="C92" i="1" a="1"/>
  <c r="C92" i="1" s="1"/>
  <c r="C93" i="1" a="1"/>
  <c r="C93" i="1" s="1"/>
  <c r="C94" i="1" a="1"/>
  <c r="C94" i="1" s="1"/>
  <c r="C95" i="1" a="1"/>
  <c r="C95" i="1" s="1"/>
  <c r="C96" i="1" a="1"/>
  <c r="C96" i="1" s="1"/>
  <c r="C97" i="1" a="1"/>
  <c r="C97" i="1" s="1"/>
  <c r="C98" i="1" a="1"/>
  <c r="C98" i="1" s="1"/>
  <c r="C99" i="1" a="1"/>
  <c r="C99" i="1" s="1"/>
  <c r="C100" i="1" a="1"/>
  <c r="C100" i="1" s="1"/>
  <c r="C101" i="1" a="1"/>
  <c r="C101" i="1" s="1"/>
  <c r="C102" i="1" a="1"/>
  <c r="C102" i="1" s="1"/>
  <c r="C103" i="1" a="1"/>
  <c r="C103" i="1" s="1"/>
  <c r="C104" i="1" a="1"/>
  <c r="C104" i="1" s="1"/>
  <c r="C105" i="1" a="1"/>
  <c r="C105" i="1" s="1"/>
  <c r="C106" i="1" a="1"/>
  <c r="C106" i="1" s="1"/>
  <c r="C107" i="1" a="1"/>
  <c r="C107" i="1" s="1"/>
  <c r="C108" i="1" a="1"/>
  <c r="C108" i="1" s="1"/>
  <c r="C109" i="1" a="1"/>
  <c r="C109" i="1" s="1"/>
  <c r="C110" i="1" a="1"/>
  <c r="C110" i="1" s="1"/>
  <c r="C111" i="1" a="1"/>
  <c r="C111" i="1" s="1"/>
  <c r="C112" i="1" a="1"/>
  <c r="C112" i="1" s="1"/>
  <c r="C113" i="1" a="1"/>
  <c r="C113" i="1" s="1"/>
  <c r="C114" i="1" a="1"/>
  <c r="C114" i="1" s="1"/>
  <c r="C115" i="1" a="1"/>
  <c r="C115" i="1" s="1"/>
  <c r="C116" i="1" a="1"/>
  <c r="C116" i="1" s="1"/>
  <c r="C117" i="1" a="1"/>
  <c r="C117" i="1" s="1"/>
  <c r="C118" i="1" a="1"/>
  <c r="C118" i="1" s="1"/>
  <c r="C119" i="1" a="1"/>
  <c r="C119" i="1" s="1"/>
  <c r="C120" i="1" a="1"/>
  <c r="C120" i="1" s="1"/>
  <c r="C121" i="1" a="1"/>
  <c r="C121" i="1" s="1"/>
  <c r="C122" i="1" a="1"/>
  <c r="C122" i="1" s="1"/>
  <c r="C123" i="1" a="1"/>
  <c r="C123" i="1" s="1"/>
  <c r="C124" i="1" a="1"/>
  <c r="C124" i="1" s="1"/>
  <c r="C125" i="1" a="1"/>
  <c r="C125" i="1" s="1"/>
  <c r="C126" i="1" a="1"/>
  <c r="C126" i="1" s="1"/>
  <c r="C127" i="1" a="1"/>
  <c r="C127" i="1" s="1"/>
  <c r="C128" i="1" a="1"/>
  <c r="C128" i="1" s="1"/>
  <c r="C129" i="1" a="1"/>
  <c r="C129" i="1" s="1"/>
  <c r="C130" i="1" a="1"/>
  <c r="C130" i="1" s="1"/>
  <c r="C131" i="1" a="1"/>
  <c r="C131" i="1" s="1"/>
  <c r="C132" i="1" a="1"/>
  <c r="C132" i="1" s="1"/>
  <c r="C133" i="1" a="1"/>
  <c r="C133" i="1" s="1"/>
  <c r="C134" i="1" a="1"/>
  <c r="C134" i="1" s="1"/>
  <c r="C135" i="1" a="1"/>
  <c r="C135" i="1" s="1"/>
  <c r="C136" i="1" a="1"/>
  <c r="C136" i="1" s="1"/>
  <c r="C137" i="1" a="1"/>
  <c r="C137" i="1" s="1"/>
  <c r="C138" i="1" a="1"/>
  <c r="C138" i="1" s="1"/>
  <c r="C139" i="1" a="1"/>
  <c r="C139" i="1" s="1"/>
  <c r="C140" i="1" a="1"/>
  <c r="C140" i="1" s="1"/>
  <c r="C141" i="1" a="1"/>
  <c r="C141" i="1" s="1"/>
  <c r="C142" i="1" a="1"/>
  <c r="C142" i="1" s="1"/>
  <c r="C143" i="1" a="1"/>
  <c r="C143" i="1" s="1"/>
  <c r="C144" i="1" a="1"/>
  <c r="C144" i="1" s="1"/>
  <c r="C145" i="1" a="1"/>
  <c r="C145" i="1" s="1"/>
  <c r="C146" i="1" a="1"/>
  <c r="C146" i="1" s="1"/>
  <c r="C147" i="1" a="1"/>
  <c r="C147" i="1" s="1"/>
  <c r="C148" i="1" a="1"/>
  <c r="C148" i="1" s="1"/>
  <c r="C149" i="1" a="1"/>
  <c r="C149" i="1" s="1"/>
  <c r="C150" i="1" a="1"/>
  <c r="C150" i="1" s="1"/>
  <c r="C151" i="1" a="1"/>
  <c r="C151" i="1" s="1"/>
  <c r="C152" i="1" a="1"/>
  <c r="C152" i="1" s="1"/>
  <c r="C9" i="1" a="1"/>
  <c r="C9" i="1" s="1"/>
  <c r="D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<sst xmlns="http://schemas.openxmlformats.org/spreadsheetml/2006/main" count="6" uniqueCount="6">
  <si>
    <t>SPC</t>
  </si>
  <si>
    <t xml:space="preserve">{"series":{"period":"12"},"outlier":{"method":"addone"},"transform":{"function":"auto","aicdiff":"-2"},"forecast":{"save":["fct"],"lognormal":"yes","maxlead":"12"},"automdl":{"savelog":"automodel"},"estimate":{"save":["mdl","est"]},"metadata":{"keys":"","values":""},"seats":{"save":["s10","s11","s12","s13"]}}
</t>
  </si>
  <si>
    <t>Model</t>
  </si>
  <si>
    <t>Date</t>
  </si>
  <si>
    <t>Passengers</t>
  </si>
  <si>
    <t>SEATS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</si>
</sst>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fill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Intl. Airline Passengers</a:t>
            </a:r>
            <a:r>
              <a:rPr lang="en-US" baseline="0"/>
              <a:t> Dataset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529746281714783E-2"/>
          <c:y val="1.7971432237227542E-2"/>
          <c:w val="0.93137303149606299"/>
          <c:h val="0.83686432708702285"/>
        </c:manualLayout>
      </c:layout>
      <c:lineChart>
        <c:grouping val="standard"/>
        <c:varyColors val="0"/>
        <c:ser>
          <c:idx val="0"/>
          <c:order val="0"/>
          <c:tx>
            <c:strRef>
              <c:f>Sheet1!$B$8</c:f>
              <c:strCache>
                <c:ptCount val="1"/>
                <c:pt idx="0">
                  <c:v>Passengers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Sheet1!$A$9:$A$152</c:f>
              <c:numCache>
                <c:formatCode>[$-409]mmm\-yy;@</c:formatCode>
                <c:ptCount val="144"/>
                <c:pt idx="0">
                  <c:v>17899</c:v>
                </c:pt>
                <c:pt idx="1">
                  <c:v>17930</c:v>
                </c:pt>
                <c:pt idx="2">
                  <c:v>17958</c:v>
                </c:pt>
                <c:pt idx="3">
                  <c:v>17989</c:v>
                </c:pt>
                <c:pt idx="4">
                  <c:v>18019</c:v>
                </c:pt>
                <c:pt idx="5">
                  <c:v>18050</c:v>
                </c:pt>
                <c:pt idx="6">
                  <c:v>18080</c:v>
                </c:pt>
                <c:pt idx="7">
                  <c:v>18111</c:v>
                </c:pt>
                <c:pt idx="8">
                  <c:v>18142</c:v>
                </c:pt>
                <c:pt idx="9">
                  <c:v>18172</c:v>
                </c:pt>
                <c:pt idx="10">
                  <c:v>18203</c:v>
                </c:pt>
                <c:pt idx="11">
                  <c:v>18233</c:v>
                </c:pt>
                <c:pt idx="12">
                  <c:v>18264</c:v>
                </c:pt>
                <c:pt idx="13">
                  <c:v>18295</c:v>
                </c:pt>
                <c:pt idx="14">
                  <c:v>18323</c:v>
                </c:pt>
                <c:pt idx="15">
                  <c:v>18354</c:v>
                </c:pt>
                <c:pt idx="16">
                  <c:v>18384</c:v>
                </c:pt>
                <c:pt idx="17">
                  <c:v>18415</c:v>
                </c:pt>
                <c:pt idx="18">
                  <c:v>18445</c:v>
                </c:pt>
                <c:pt idx="19">
                  <c:v>18476</c:v>
                </c:pt>
                <c:pt idx="20">
                  <c:v>18507</c:v>
                </c:pt>
                <c:pt idx="21">
                  <c:v>18537</c:v>
                </c:pt>
                <c:pt idx="22">
                  <c:v>18568</c:v>
                </c:pt>
                <c:pt idx="23">
                  <c:v>18598</c:v>
                </c:pt>
                <c:pt idx="24">
                  <c:v>18629</c:v>
                </c:pt>
                <c:pt idx="25">
                  <c:v>18660</c:v>
                </c:pt>
                <c:pt idx="26">
                  <c:v>18688</c:v>
                </c:pt>
                <c:pt idx="27">
                  <c:v>18719</c:v>
                </c:pt>
                <c:pt idx="28">
                  <c:v>18749</c:v>
                </c:pt>
                <c:pt idx="29">
                  <c:v>18780</c:v>
                </c:pt>
                <c:pt idx="30">
                  <c:v>18810</c:v>
                </c:pt>
                <c:pt idx="31">
                  <c:v>18841</c:v>
                </c:pt>
                <c:pt idx="32">
                  <c:v>18872</c:v>
                </c:pt>
                <c:pt idx="33">
                  <c:v>18902</c:v>
                </c:pt>
                <c:pt idx="34">
                  <c:v>18933</c:v>
                </c:pt>
                <c:pt idx="35">
                  <c:v>18963</c:v>
                </c:pt>
                <c:pt idx="36">
                  <c:v>18994</c:v>
                </c:pt>
                <c:pt idx="37">
                  <c:v>19025</c:v>
                </c:pt>
                <c:pt idx="38">
                  <c:v>19054</c:v>
                </c:pt>
                <c:pt idx="39">
                  <c:v>19085</c:v>
                </c:pt>
                <c:pt idx="40">
                  <c:v>19115</c:v>
                </c:pt>
                <c:pt idx="41">
                  <c:v>19146</c:v>
                </c:pt>
                <c:pt idx="42">
                  <c:v>19176</c:v>
                </c:pt>
                <c:pt idx="43">
                  <c:v>19207</c:v>
                </c:pt>
                <c:pt idx="44">
                  <c:v>19238</c:v>
                </c:pt>
                <c:pt idx="45">
                  <c:v>19268</c:v>
                </c:pt>
                <c:pt idx="46">
                  <c:v>19299</c:v>
                </c:pt>
                <c:pt idx="47">
                  <c:v>19329</c:v>
                </c:pt>
                <c:pt idx="48">
                  <c:v>19360</c:v>
                </c:pt>
                <c:pt idx="49">
                  <c:v>19391</c:v>
                </c:pt>
                <c:pt idx="50">
                  <c:v>19419</c:v>
                </c:pt>
                <c:pt idx="51">
                  <c:v>19450</c:v>
                </c:pt>
                <c:pt idx="52">
                  <c:v>19480</c:v>
                </c:pt>
                <c:pt idx="53">
                  <c:v>19511</c:v>
                </c:pt>
                <c:pt idx="54">
                  <c:v>19541</c:v>
                </c:pt>
                <c:pt idx="55">
                  <c:v>19572</c:v>
                </c:pt>
                <c:pt idx="56">
                  <c:v>19603</c:v>
                </c:pt>
                <c:pt idx="57">
                  <c:v>19633</c:v>
                </c:pt>
                <c:pt idx="58">
                  <c:v>19664</c:v>
                </c:pt>
                <c:pt idx="59">
                  <c:v>19694</c:v>
                </c:pt>
                <c:pt idx="60">
                  <c:v>19725</c:v>
                </c:pt>
                <c:pt idx="61">
                  <c:v>19756</c:v>
                </c:pt>
                <c:pt idx="62">
                  <c:v>19784</c:v>
                </c:pt>
                <c:pt idx="63">
                  <c:v>19815</c:v>
                </c:pt>
                <c:pt idx="64">
                  <c:v>19845</c:v>
                </c:pt>
                <c:pt idx="65">
                  <c:v>19876</c:v>
                </c:pt>
                <c:pt idx="66">
                  <c:v>19906</c:v>
                </c:pt>
                <c:pt idx="67">
                  <c:v>19937</c:v>
                </c:pt>
                <c:pt idx="68">
                  <c:v>19968</c:v>
                </c:pt>
                <c:pt idx="69">
                  <c:v>19998</c:v>
                </c:pt>
                <c:pt idx="70">
                  <c:v>20029</c:v>
                </c:pt>
                <c:pt idx="71">
                  <c:v>20059</c:v>
                </c:pt>
                <c:pt idx="72">
                  <c:v>20090</c:v>
                </c:pt>
                <c:pt idx="73">
                  <c:v>20121</c:v>
                </c:pt>
                <c:pt idx="74">
                  <c:v>20149</c:v>
                </c:pt>
                <c:pt idx="75">
                  <c:v>20180</c:v>
                </c:pt>
                <c:pt idx="76">
                  <c:v>20210</c:v>
                </c:pt>
                <c:pt idx="77">
                  <c:v>20241</c:v>
                </c:pt>
                <c:pt idx="78">
                  <c:v>20271</c:v>
                </c:pt>
                <c:pt idx="79">
                  <c:v>20302</c:v>
                </c:pt>
                <c:pt idx="80">
                  <c:v>20333</c:v>
                </c:pt>
                <c:pt idx="81">
                  <c:v>20363</c:v>
                </c:pt>
                <c:pt idx="82">
                  <c:v>20394</c:v>
                </c:pt>
                <c:pt idx="83">
                  <c:v>20424</c:v>
                </c:pt>
                <c:pt idx="84">
                  <c:v>20455</c:v>
                </c:pt>
                <c:pt idx="85">
                  <c:v>20486</c:v>
                </c:pt>
                <c:pt idx="86">
                  <c:v>20515</c:v>
                </c:pt>
                <c:pt idx="87">
                  <c:v>20546</c:v>
                </c:pt>
                <c:pt idx="88">
                  <c:v>20576</c:v>
                </c:pt>
                <c:pt idx="89">
                  <c:v>20607</c:v>
                </c:pt>
                <c:pt idx="90">
                  <c:v>20637</c:v>
                </c:pt>
                <c:pt idx="91">
                  <c:v>20668</c:v>
                </c:pt>
                <c:pt idx="92">
                  <c:v>20699</c:v>
                </c:pt>
                <c:pt idx="93">
                  <c:v>20729</c:v>
                </c:pt>
                <c:pt idx="94">
                  <c:v>20760</c:v>
                </c:pt>
                <c:pt idx="95">
                  <c:v>20790</c:v>
                </c:pt>
                <c:pt idx="96">
                  <c:v>20821</c:v>
                </c:pt>
                <c:pt idx="97">
                  <c:v>20852</c:v>
                </c:pt>
                <c:pt idx="98">
                  <c:v>20880</c:v>
                </c:pt>
                <c:pt idx="99">
                  <c:v>20911</c:v>
                </c:pt>
                <c:pt idx="100">
                  <c:v>20941</c:v>
                </c:pt>
                <c:pt idx="101">
                  <c:v>20972</c:v>
                </c:pt>
                <c:pt idx="102">
                  <c:v>21002</c:v>
                </c:pt>
                <c:pt idx="103">
                  <c:v>21033</c:v>
                </c:pt>
                <c:pt idx="104">
                  <c:v>21064</c:v>
                </c:pt>
                <c:pt idx="105">
                  <c:v>21094</c:v>
                </c:pt>
                <c:pt idx="106">
                  <c:v>21125</c:v>
                </c:pt>
                <c:pt idx="107">
                  <c:v>21155</c:v>
                </c:pt>
                <c:pt idx="108">
                  <c:v>21186</c:v>
                </c:pt>
                <c:pt idx="109">
                  <c:v>21217</c:v>
                </c:pt>
                <c:pt idx="110">
                  <c:v>21245</c:v>
                </c:pt>
                <c:pt idx="111">
                  <c:v>21276</c:v>
                </c:pt>
                <c:pt idx="112">
                  <c:v>21306</c:v>
                </c:pt>
                <c:pt idx="113">
                  <c:v>21337</c:v>
                </c:pt>
                <c:pt idx="114">
                  <c:v>21367</c:v>
                </c:pt>
                <c:pt idx="115">
                  <c:v>21398</c:v>
                </c:pt>
                <c:pt idx="116">
                  <c:v>21429</c:v>
                </c:pt>
                <c:pt idx="117">
                  <c:v>21459</c:v>
                </c:pt>
                <c:pt idx="118">
                  <c:v>21490</c:v>
                </c:pt>
                <c:pt idx="119">
                  <c:v>21520</c:v>
                </c:pt>
                <c:pt idx="120">
                  <c:v>21551</c:v>
                </c:pt>
                <c:pt idx="121">
                  <c:v>21582</c:v>
                </c:pt>
                <c:pt idx="122">
                  <c:v>21610</c:v>
                </c:pt>
                <c:pt idx="123">
                  <c:v>21641</c:v>
                </c:pt>
                <c:pt idx="124">
                  <c:v>21671</c:v>
                </c:pt>
                <c:pt idx="125">
                  <c:v>21702</c:v>
                </c:pt>
                <c:pt idx="126">
                  <c:v>21732</c:v>
                </c:pt>
                <c:pt idx="127">
                  <c:v>21763</c:v>
                </c:pt>
                <c:pt idx="128">
                  <c:v>21794</c:v>
                </c:pt>
                <c:pt idx="129">
                  <c:v>21824</c:v>
                </c:pt>
                <c:pt idx="130">
                  <c:v>21855</c:v>
                </c:pt>
                <c:pt idx="131">
                  <c:v>21885</c:v>
                </c:pt>
                <c:pt idx="132">
                  <c:v>21916</c:v>
                </c:pt>
                <c:pt idx="133">
                  <c:v>21947</c:v>
                </c:pt>
                <c:pt idx="134">
                  <c:v>21976</c:v>
                </c:pt>
                <c:pt idx="135">
                  <c:v>22007</c:v>
                </c:pt>
                <c:pt idx="136">
                  <c:v>22037</c:v>
                </c:pt>
                <c:pt idx="137">
                  <c:v>22068</c:v>
                </c:pt>
                <c:pt idx="138">
                  <c:v>22098</c:v>
                </c:pt>
                <c:pt idx="139">
                  <c:v>22129</c:v>
                </c:pt>
                <c:pt idx="140">
                  <c:v>22160</c:v>
                </c:pt>
                <c:pt idx="141">
                  <c:v>22190</c:v>
                </c:pt>
                <c:pt idx="142">
                  <c:v>22221</c:v>
                </c:pt>
                <c:pt idx="143">
                  <c:v>22251</c:v>
                </c:pt>
              </c:numCache>
            </c:numRef>
          </c:cat>
          <c:val>
            <c:numRef>
              <c:f>Sheet1!$B$9:$B$152</c:f>
              <c:numCache>
                <c:formatCode>General</c:formatCode>
                <c:ptCount val="144"/>
                <c:pt idx="0">
                  <c:v>112</c:v>
                </c:pt>
                <c:pt idx="1">
                  <c:v>118</c:v>
                </c:pt>
                <c:pt idx="2">
                  <c:v>132</c:v>
                </c:pt>
                <c:pt idx="3">
                  <c:v>129</c:v>
                </c:pt>
                <c:pt idx="4">
                  <c:v>121</c:v>
                </c:pt>
                <c:pt idx="5">
                  <c:v>135</c:v>
                </c:pt>
                <c:pt idx="6">
                  <c:v>148</c:v>
                </c:pt>
                <c:pt idx="7">
                  <c:v>148</c:v>
                </c:pt>
                <c:pt idx="8">
                  <c:v>136</c:v>
                </c:pt>
                <c:pt idx="9">
                  <c:v>119</c:v>
                </c:pt>
                <c:pt idx="10">
                  <c:v>104</c:v>
                </c:pt>
                <c:pt idx="11">
                  <c:v>118</c:v>
                </c:pt>
                <c:pt idx="12">
                  <c:v>115</c:v>
                </c:pt>
                <c:pt idx="13">
                  <c:v>126</c:v>
                </c:pt>
                <c:pt idx="14">
                  <c:v>141</c:v>
                </c:pt>
                <c:pt idx="15">
                  <c:v>135</c:v>
                </c:pt>
                <c:pt idx="16">
                  <c:v>125</c:v>
                </c:pt>
                <c:pt idx="17">
                  <c:v>149</c:v>
                </c:pt>
                <c:pt idx="18">
                  <c:v>170</c:v>
                </c:pt>
                <c:pt idx="19">
                  <c:v>170</c:v>
                </c:pt>
                <c:pt idx="20">
                  <c:v>158</c:v>
                </c:pt>
                <c:pt idx="21">
                  <c:v>133</c:v>
                </c:pt>
                <c:pt idx="22">
                  <c:v>114</c:v>
                </c:pt>
                <c:pt idx="23">
                  <c:v>140</c:v>
                </c:pt>
                <c:pt idx="24">
                  <c:v>145</c:v>
                </c:pt>
                <c:pt idx="25">
                  <c:v>150</c:v>
                </c:pt>
                <c:pt idx="26">
                  <c:v>178</c:v>
                </c:pt>
                <c:pt idx="27">
                  <c:v>163</c:v>
                </c:pt>
                <c:pt idx="28">
                  <c:v>172</c:v>
                </c:pt>
                <c:pt idx="29">
                  <c:v>178</c:v>
                </c:pt>
                <c:pt idx="30">
                  <c:v>199</c:v>
                </c:pt>
                <c:pt idx="31">
                  <c:v>199</c:v>
                </c:pt>
                <c:pt idx="32">
                  <c:v>184</c:v>
                </c:pt>
                <c:pt idx="33">
                  <c:v>162</c:v>
                </c:pt>
                <c:pt idx="34">
                  <c:v>146</c:v>
                </c:pt>
                <c:pt idx="35">
                  <c:v>166</c:v>
                </c:pt>
                <c:pt idx="36">
                  <c:v>171</c:v>
                </c:pt>
                <c:pt idx="37">
                  <c:v>180</c:v>
                </c:pt>
                <c:pt idx="38">
                  <c:v>193</c:v>
                </c:pt>
                <c:pt idx="39">
                  <c:v>181</c:v>
                </c:pt>
                <c:pt idx="40">
                  <c:v>183</c:v>
                </c:pt>
                <c:pt idx="41">
                  <c:v>218</c:v>
                </c:pt>
                <c:pt idx="42">
                  <c:v>230</c:v>
                </c:pt>
                <c:pt idx="43">
                  <c:v>242</c:v>
                </c:pt>
                <c:pt idx="44">
                  <c:v>209</c:v>
                </c:pt>
                <c:pt idx="45">
                  <c:v>191</c:v>
                </c:pt>
                <c:pt idx="46">
                  <c:v>172</c:v>
                </c:pt>
                <c:pt idx="47">
                  <c:v>194</c:v>
                </c:pt>
                <c:pt idx="48">
                  <c:v>196</c:v>
                </c:pt>
                <c:pt idx="49">
                  <c:v>196</c:v>
                </c:pt>
                <c:pt idx="50">
                  <c:v>236</c:v>
                </c:pt>
                <c:pt idx="51">
                  <c:v>235</c:v>
                </c:pt>
                <c:pt idx="52">
                  <c:v>229</c:v>
                </c:pt>
                <c:pt idx="53">
                  <c:v>243</c:v>
                </c:pt>
                <c:pt idx="54">
                  <c:v>264</c:v>
                </c:pt>
                <c:pt idx="55">
                  <c:v>272</c:v>
                </c:pt>
                <c:pt idx="56">
                  <c:v>237</c:v>
                </c:pt>
                <c:pt idx="57">
                  <c:v>211</c:v>
                </c:pt>
                <c:pt idx="58">
                  <c:v>180</c:v>
                </c:pt>
                <c:pt idx="59">
                  <c:v>201</c:v>
                </c:pt>
                <c:pt idx="60">
                  <c:v>204</c:v>
                </c:pt>
                <c:pt idx="61">
                  <c:v>188</c:v>
                </c:pt>
                <c:pt idx="62">
                  <c:v>235</c:v>
                </c:pt>
                <c:pt idx="63">
                  <c:v>227</c:v>
                </c:pt>
                <c:pt idx="64">
                  <c:v>234</c:v>
                </c:pt>
                <c:pt idx="65">
                  <c:v>264</c:v>
                </c:pt>
                <c:pt idx="66">
                  <c:v>302</c:v>
                </c:pt>
                <c:pt idx="67">
                  <c:v>293</c:v>
                </c:pt>
                <c:pt idx="68">
                  <c:v>259</c:v>
                </c:pt>
                <c:pt idx="69">
                  <c:v>229</c:v>
                </c:pt>
                <c:pt idx="70">
                  <c:v>203</c:v>
                </c:pt>
                <c:pt idx="71">
                  <c:v>229</c:v>
                </c:pt>
                <c:pt idx="72">
                  <c:v>242</c:v>
                </c:pt>
                <c:pt idx="73">
                  <c:v>233</c:v>
                </c:pt>
                <c:pt idx="74">
                  <c:v>267</c:v>
                </c:pt>
                <c:pt idx="75">
                  <c:v>269</c:v>
                </c:pt>
                <c:pt idx="76">
                  <c:v>270</c:v>
                </c:pt>
                <c:pt idx="77">
                  <c:v>315</c:v>
                </c:pt>
                <c:pt idx="78">
                  <c:v>364</c:v>
                </c:pt>
                <c:pt idx="79">
                  <c:v>347</c:v>
                </c:pt>
                <c:pt idx="80">
                  <c:v>312</c:v>
                </c:pt>
                <c:pt idx="81">
                  <c:v>274</c:v>
                </c:pt>
                <c:pt idx="82">
                  <c:v>237</c:v>
                </c:pt>
                <c:pt idx="83">
                  <c:v>278</c:v>
                </c:pt>
                <c:pt idx="84">
                  <c:v>284</c:v>
                </c:pt>
                <c:pt idx="85">
                  <c:v>277</c:v>
                </c:pt>
                <c:pt idx="86">
                  <c:v>317</c:v>
                </c:pt>
                <c:pt idx="87">
                  <c:v>313</c:v>
                </c:pt>
                <c:pt idx="88">
                  <c:v>318</c:v>
                </c:pt>
                <c:pt idx="89">
                  <c:v>374</c:v>
                </c:pt>
                <c:pt idx="90">
                  <c:v>413</c:v>
                </c:pt>
                <c:pt idx="91">
                  <c:v>405</c:v>
                </c:pt>
                <c:pt idx="92">
                  <c:v>355</c:v>
                </c:pt>
                <c:pt idx="93">
                  <c:v>306</c:v>
                </c:pt>
                <c:pt idx="94">
                  <c:v>271</c:v>
                </c:pt>
                <c:pt idx="95">
                  <c:v>306</c:v>
                </c:pt>
                <c:pt idx="96">
                  <c:v>315</c:v>
                </c:pt>
                <c:pt idx="97">
                  <c:v>301</c:v>
                </c:pt>
                <c:pt idx="98">
                  <c:v>356</c:v>
                </c:pt>
                <c:pt idx="99">
                  <c:v>348</c:v>
                </c:pt>
                <c:pt idx="100">
                  <c:v>355</c:v>
                </c:pt>
                <c:pt idx="101">
                  <c:v>422</c:v>
                </c:pt>
                <c:pt idx="102">
                  <c:v>465</c:v>
                </c:pt>
                <c:pt idx="103">
                  <c:v>467</c:v>
                </c:pt>
                <c:pt idx="104">
                  <c:v>404</c:v>
                </c:pt>
                <c:pt idx="105">
                  <c:v>347</c:v>
                </c:pt>
                <c:pt idx="106">
                  <c:v>305</c:v>
                </c:pt>
                <c:pt idx="107">
                  <c:v>336</c:v>
                </c:pt>
                <c:pt idx="108">
                  <c:v>340</c:v>
                </c:pt>
                <c:pt idx="109">
                  <c:v>318</c:v>
                </c:pt>
                <c:pt idx="110">
                  <c:v>362</c:v>
                </c:pt>
                <c:pt idx="111">
                  <c:v>348</c:v>
                </c:pt>
                <c:pt idx="112">
                  <c:v>363</c:v>
                </c:pt>
                <c:pt idx="113">
                  <c:v>435</c:v>
                </c:pt>
                <c:pt idx="114">
                  <c:v>491</c:v>
                </c:pt>
                <c:pt idx="115">
                  <c:v>505</c:v>
                </c:pt>
                <c:pt idx="116">
                  <c:v>404</c:v>
                </c:pt>
                <c:pt idx="117">
                  <c:v>359</c:v>
                </c:pt>
                <c:pt idx="118">
                  <c:v>310</c:v>
                </c:pt>
                <c:pt idx="119">
                  <c:v>337</c:v>
                </c:pt>
                <c:pt idx="120">
                  <c:v>360</c:v>
                </c:pt>
                <c:pt idx="121">
                  <c:v>342</c:v>
                </c:pt>
                <c:pt idx="122">
                  <c:v>406</c:v>
                </c:pt>
                <c:pt idx="123">
                  <c:v>396</c:v>
                </c:pt>
                <c:pt idx="124">
                  <c:v>420</c:v>
                </c:pt>
                <c:pt idx="125">
                  <c:v>472</c:v>
                </c:pt>
                <c:pt idx="126">
                  <c:v>548</c:v>
                </c:pt>
                <c:pt idx="127">
                  <c:v>559</c:v>
                </c:pt>
                <c:pt idx="128">
                  <c:v>463</c:v>
                </c:pt>
                <c:pt idx="129">
                  <c:v>407</c:v>
                </c:pt>
                <c:pt idx="130">
                  <c:v>362</c:v>
                </c:pt>
                <c:pt idx="131">
                  <c:v>405</c:v>
                </c:pt>
                <c:pt idx="132">
                  <c:v>417</c:v>
                </c:pt>
                <c:pt idx="133">
                  <c:v>391</c:v>
                </c:pt>
                <c:pt idx="134">
                  <c:v>419</c:v>
                </c:pt>
                <c:pt idx="135">
                  <c:v>461</c:v>
                </c:pt>
                <c:pt idx="136">
                  <c:v>472</c:v>
                </c:pt>
                <c:pt idx="137">
                  <c:v>535</c:v>
                </c:pt>
                <c:pt idx="138">
                  <c:v>622</c:v>
                </c:pt>
                <c:pt idx="139">
                  <c:v>606</c:v>
                </c:pt>
                <c:pt idx="140">
                  <c:v>508</c:v>
                </c:pt>
                <c:pt idx="141">
                  <c:v>461</c:v>
                </c:pt>
                <c:pt idx="142">
                  <c:v>390</c:v>
                </c:pt>
                <c:pt idx="143">
                  <c:v>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B-4213-932B-0E1E418F5943}"/>
            </c:ext>
          </c:extLst>
        </c:ser>
        <c:ser>
          <c:idx val="1"/>
          <c:order val="1"/>
          <c:tx>
            <c:strRef>
              <c:f>Sheet1!$C$8</c:f>
              <c:strCache>
                <c:ptCount val="1"/>
                <c:pt idx="0">
                  <c:v>SEATS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Sheet1!$A$9:$A$152</c:f>
              <c:numCache>
                <c:formatCode>[$-409]mmm\-yy;@</c:formatCode>
                <c:ptCount val="144"/>
                <c:pt idx="0">
                  <c:v>17899</c:v>
                </c:pt>
                <c:pt idx="1">
                  <c:v>17930</c:v>
                </c:pt>
                <c:pt idx="2">
                  <c:v>17958</c:v>
                </c:pt>
                <c:pt idx="3">
                  <c:v>17989</c:v>
                </c:pt>
                <c:pt idx="4">
                  <c:v>18019</c:v>
                </c:pt>
                <c:pt idx="5">
                  <c:v>18050</c:v>
                </c:pt>
                <c:pt idx="6">
                  <c:v>18080</c:v>
                </c:pt>
                <c:pt idx="7">
                  <c:v>18111</c:v>
                </c:pt>
                <c:pt idx="8">
                  <c:v>18142</c:v>
                </c:pt>
                <c:pt idx="9">
                  <c:v>18172</c:v>
                </c:pt>
                <c:pt idx="10">
                  <c:v>18203</c:v>
                </c:pt>
                <c:pt idx="11">
                  <c:v>18233</c:v>
                </c:pt>
                <c:pt idx="12">
                  <c:v>18264</c:v>
                </c:pt>
                <c:pt idx="13">
                  <c:v>18295</c:v>
                </c:pt>
                <c:pt idx="14">
                  <c:v>18323</c:v>
                </c:pt>
                <c:pt idx="15">
                  <c:v>18354</c:v>
                </c:pt>
                <c:pt idx="16">
                  <c:v>18384</c:v>
                </c:pt>
                <c:pt idx="17">
                  <c:v>18415</c:v>
                </c:pt>
                <c:pt idx="18">
                  <c:v>18445</c:v>
                </c:pt>
                <c:pt idx="19">
                  <c:v>18476</c:v>
                </c:pt>
                <c:pt idx="20">
                  <c:v>18507</c:v>
                </c:pt>
                <c:pt idx="21">
                  <c:v>18537</c:v>
                </c:pt>
                <c:pt idx="22">
                  <c:v>18568</c:v>
                </c:pt>
                <c:pt idx="23">
                  <c:v>18598</c:v>
                </c:pt>
                <c:pt idx="24">
                  <c:v>18629</c:v>
                </c:pt>
                <c:pt idx="25">
                  <c:v>18660</c:v>
                </c:pt>
                <c:pt idx="26">
                  <c:v>18688</c:v>
                </c:pt>
                <c:pt idx="27">
                  <c:v>18719</c:v>
                </c:pt>
                <c:pt idx="28">
                  <c:v>18749</c:v>
                </c:pt>
                <c:pt idx="29">
                  <c:v>18780</c:v>
                </c:pt>
                <c:pt idx="30">
                  <c:v>18810</c:v>
                </c:pt>
                <c:pt idx="31">
                  <c:v>18841</c:v>
                </c:pt>
                <c:pt idx="32">
                  <c:v>18872</c:v>
                </c:pt>
                <c:pt idx="33">
                  <c:v>18902</c:v>
                </c:pt>
                <c:pt idx="34">
                  <c:v>18933</c:v>
                </c:pt>
                <c:pt idx="35">
                  <c:v>18963</c:v>
                </c:pt>
                <c:pt idx="36">
                  <c:v>18994</c:v>
                </c:pt>
                <c:pt idx="37">
                  <c:v>19025</c:v>
                </c:pt>
                <c:pt idx="38">
                  <c:v>19054</c:v>
                </c:pt>
                <c:pt idx="39">
                  <c:v>19085</c:v>
                </c:pt>
                <c:pt idx="40">
                  <c:v>19115</c:v>
                </c:pt>
                <c:pt idx="41">
                  <c:v>19146</c:v>
                </c:pt>
                <c:pt idx="42">
                  <c:v>19176</c:v>
                </c:pt>
                <c:pt idx="43">
                  <c:v>19207</c:v>
                </c:pt>
                <c:pt idx="44">
                  <c:v>19238</c:v>
                </c:pt>
                <c:pt idx="45">
                  <c:v>19268</c:v>
                </c:pt>
                <c:pt idx="46">
                  <c:v>19299</c:v>
                </c:pt>
                <c:pt idx="47">
                  <c:v>19329</c:v>
                </c:pt>
                <c:pt idx="48">
                  <c:v>19360</c:v>
                </c:pt>
                <c:pt idx="49">
                  <c:v>19391</c:v>
                </c:pt>
                <c:pt idx="50">
                  <c:v>19419</c:v>
                </c:pt>
                <c:pt idx="51">
                  <c:v>19450</c:v>
                </c:pt>
                <c:pt idx="52">
                  <c:v>19480</c:v>
                </c:pt>
                <c:pt idx="53">
                  <c:v>19511</c:v>
                </c:pt>
                <c:pt idx="54">
                  <c:v>19541</c:v>
                </c:pt>
                <c:pt idx="55">
                  <c:v>19572</c:v>
                </c:pt>
                <c:pt idx="56">
                  <c:v>19603</c:v>
                </c:pt>
                <c:pt idx="57">
                  <c:v>19633</c:v>
                </c:pt>
                <c:pt idx="58">
                  <c:v>19664</c:v>
                </c:pt>
                <c:pt idx="59">
                  <c:v>19694</c:v>
                </c:pt>
                <c:pt idx="60">
                  <c:v>19725</c:v>
                </c:pt>
                <c:pt idx="61">
                  <c:v>19756</c:v>
                </c:pt>
                <c:pt idx="62">
                  <c:v>19784</c:v>
                </c:pt>
                <c:pt idx="63">
                  <c:v>19815</c:v>
                </c:pt>
                <c:pt idx="64">
                  <c:v>19845</c:v>
                </c:pt>
                <c:pt idx="65">
                  <c:v>19876</c:v>
                </c:pt>
                <c:pt idx="66">
                  <c:v>19906</c:v>
                </c:pt>
                <c:pt idx="67">
                  <c:v>19937</c:v>
                </c:pt>
                <c:pt idx="68">
                  <c:v>19968</c:v>
                </c:pt>
                <c:pt idx="69">
                  <c:v>19998</c:v>
                </c:pt>
                <c:pt idx="70">
                  <c:v>20029</c:v>
                </c:pt>
                <c:pt idx="71">
                  <c:v>20059</c:v>
                </c:pt>
                <c:pt idx="72">
                  <c:v>20090</c:v>
                </c:pt>
                <c:pt idx="73">
                  <c:v>20121</c:v>
                </c:pt>
                <c:pt idx="74">
                  <c:v>20149</c:v>
                </c:pt>
                <c:pt idx="75">
                  <c:v>20180</c:v>
                </c:pt>
                <c:pt idx="76">
                  <c:v>20210</c:v>
                </c:pt>
                <c:pt idx="77">
                  <c:v>20241</c:v>
                </c:pt>
                <c:pt idx="78">
                  <c:v>20271</c:v>
                </c:pt>
                <c:pt idx="79">
                  <c:v>20302</c:v>
                </c:pt>
                <c:pt idx="80">
                  <c:v>20333</c:v>
                </c:pt>
                <c:pt idx="81">
                  <c:v>20363</c:v>
                </c:pt>
                <c:pt idx="82">
                  <c:v>20394</c:v>
                </c:pt>
                <c:pt idx="83">
                  <c:v>20424</c:v>
                </c:pt>
                <c:pt idx="84">
                  <c:v>20455</c:v>
                </c:pt>
                <c:pt idx="85">
                  <c:v>20486</c:v>
                </c:pt>
                <c:pt idx="86">
                  <c:v>20515</c:v>
                </c:pt>
                <c:pt idx="87">
                  <c:v>20546</c:v>
                </c:pt>
                <c:pt idx="88">
                  <c:v>20576</c:v>
                </c:pt>
                <c:pt idx="89">
                  <c:v>20607</c:v>
                </c:pt>
                <c:pt idx="90">
                  <c:v>20637</c:v>
                </c:pt>
                <c:pt idx="91">
                  <c:v>20668</c:v>
                </c:pt>
                <c:pt idx="92">
                  <c:v>20699</c:v>
                </c:pt>
                <c:pt idx="93">
                  <c:v>20729</c:v>
                </c:pt>
                <c:pt idx="94">
                  <c:v>20760</c:v>
                </c:pt>
                <c:pt idx="95">
                  <c:v>20790</c:v>
                </c:pt>
                <c:pt idx="96">
                  <c:v>20821</c:v>
                </c:pt>
                <c:pt idx="97">
                  <c:v>20852</c:v>
                </c:pt>
                <c:pt idx="98">
                  <c:v>20880</c:v>
                </c:pt>
                <c:pt idx="99">
                  <c:v>20911</c:v>
                </c:pt>
                <c:pt idx="100">
                  <c:v>20941</c:v>
                </c:pt>
                <c:pt idx="101">
                  <c:v>20972</c:v>
                </c:pt>
                <c:pt idx="102">
                  <c:v>21002</c:v>
                </c:pt>
                <c:pt idx="103">
                  <c:v>21033</c:v>
                </c:pt>
                <c:pt idx="104">
                  <c:v>21064</c:v>
                </c:pt>
                <c:pt idx="105">
                  <c:v>21094</c:v>
                </c:pt>
                <c:pt idx="106">
                  <c:v>21125</c:v>
                </c:pt>
                <c:pt idx="107">
                  <c:v>21155</c:v>
                </c:pt>
                <c:pt idx="108">
                  <c:v>21186</c:v>
                </c:pt>
                <c:pt idx="109">
                  <c:v>21217</c:v>
                </c:pt>
                <c:pt idx="110">
                  <c:v>21245</c:v>
                </c:pt>
                <c:pt idx="111">
                  <c:v>21276</c:v>
                </c:pt>
                <c:pt idx="112">
                  <c:v>21306</c:v>
                </c:pt>
                <c:pt idx="113">
                  <c:v>21337</c:v>
                </c:pt>
                <c:pt idx="114">
                  <c:v>21367</c:v>
                </c:pt>
                <c:pt idx="115">
                  <c:v>21398</c:v>
                </c:pt>
                <c:pt idx="116">
                  <c:v>21429</c:v>
                </c:pt>
                <c:pt idx="117">
                  <c:v>21459</c:v>
                </c:pt>
                <c:pt idx="118">
                  <c:v>21490</c:v>
                </c:pt>
                <c:pt idx="119">
                  <c:v>21520</c:v>
                </c:pt>
                <c:pt idx="120">
                  <c:v>21551</c:v>
                </c:pt>
                <c:pt idx="121">
                  <c:v>21582</c:v>
                </c:pt>
                <c:pt idx="122">
                  <c:v>21610</c:v>
                </c:pt>
                <c:pt idx="123">
                  <c:v>21641</c:v>
                </c:pt>
                <c:pt idx="124">
                  <c:v>21671</c:v>
                </c:pt>
                <c:pt idx="125">
                  <c:v>21702</c:v>
                </c:pt>
                <c:pt idx="126">
                  <c:v>21732</c:v>
                </c:pt>
                <c:pt idx="127">
                  <c:v>21763</c:v>
                </c:pt>
                <c:pt idx="128">
                  <c:v>21794</c:v>
                </c:pt>
                <c:pt idx="129">
                  <c:v>21824</c:v>
                </c:pt>
                <c:pt idx="130">
                  <c:v>21855</c:v>
                </c:pt>
                <c:pt idx="131">
                  <c:v>21885</c:v>
                </c:pt>
                <c:pt idx="132">
                  <c:v>21916</c:v>
                </c:pt>
                <c:pt idx="133">
                  <c:v>21947</c:v>
                </c:pt>
                <c:pt idx="134">
                  <c:v>21976</c:v>
                </c:pt>
                <c:pt idx="135">
                  <c:v>22007</c:v>
                </c:pt>
                <c:pt idx="136">
                  <c:v>22037</c:v>
                </c:pt>
                <c:pt idx="137">
                  <c:v>22068</c:v>
                </c:pt>
                <c:pt idx="138">
                  <c:v>22098</c:v>
                </c:pt>
                <c:pt idx="139">
                  <c:v>22129</c:v>
                </c:pt>
                <c:pt idx="140">
                  <c:v>22160</c:v>
                </c:pt>
                <c:pt idx="141">
                  <c:v>22190</c:v>
                </c:pt>
                <c:pt idx="142">
                  <c:v>22221</c:v>
                </c:pt>
                <c:pt idx="143">
                  <c:v>22251</c:v>
                </c:pt>
              </c:numCache>
            </c:numRef>
          </c:cat>
          <c:val>
            <c:numRef>
              <c:f>Sheet1!$C$9:$C$152</c:f>
              <c:numCache>
                <c:formatCode>0</c:formatCode>
                <c:ptCount val="144"/>
                <c:pt idx="0">
                  <c:v>123.82246781291499</c:v>
                </c:pt>
                <c:pt idx="1">
                  <c:v>125.14316408601699</c:v>
                </c:pt>
                <c:pt idx="2">
                  <c:v>124.761968824611</c:v>
                </c:pt>
                <c:pt idx="3">
                  <c:v>128.18693538528399</c:v>
                </c:pt>
                <c:pt idx="4">
                  <c:v>125.985680352722</c:v>
                </c:pt>
                <c:pt idx="5">
                  <c:v>125.794601163241</c:v>
                </c:pt>
                <c:pt idx="6">
                  <c:v>125.507619464868</c:v>
                </c:pt>
                <c:pt idx="7">
                  <c:v>126.227227707832</c:v>
                </c:pt>
                <c:pt idx="8">
                  <c:v>128.26222396453699</c:v>
                </c:pt>
                <c:pt idx="9">
                  <c:v>130.15591006295401</c:v>
                </c:pt>
                <c:pt idx="10">
                  <c:v>131.34121117359899</c:v>
                </c:pt>
                <c:pt idx="11">
                  <c:v>130.05508185931799</c:v>
                </c:pt>
                <c:pt idx="12">
                  <c:v>127.04286352123501</c:v>
                </c:pt>
                <c:pt idx="13">
                  <c:v>134.14899910068399</c:v>
                </c:pt>
                <c:pt idx="14">
                  <c:v>133.327960750768</c:v>
                </c:pt>
                <c:pt idx="15">
                  <c:v>134.96098558212199</c:v>
                </c:pt>
                <c:pt idx="16">
                  <c:v>129.660219497231</c:v>
                </c:pt>
                <c:pt idx="17">
                  <c:v>138.60273665615199</c:v>
                </c:pt>
                <c:pt idx="18">
                  <c:v>143.84931209349901</c:v>
                </c:pt>
                <c:pt idx="19">
                  <c:v>144.59076691989699</c:v>
                </c:pt>
                <c:pt idx="20">
                  <c:v>149.285765577701</c:v>
                </c:pt>
                <c:pt idx="21">
                  <c:v>145.730966403005</c:v>
                </c:pt>
                <c:pt idx="22">
                  <c:v>144.08918465628301</c:v>
                </c:pt>
                <c:pt idx="23">
                  <c:v>154.426528962584</c:v>
                </c:pt>
                <c:pt idx="24">
                  <c:v>159.35996359229401</c:v>
                </c:pt>
                <c:pt idx="25">
                  <c:v>160.718412863189</c:v>
                </c:pt>
                <c:pt idx="26">
                  <c:v>168.63132501490699</c:v>
                </c:pt>
                <c:pt idx="27">
                  <c:v>163.76881888230301</c:v>
                </c:pt>
                <c:pt idx="28">
                  <c:v>176.59540946076501</c:v>
                </c:pt>
                <c:pt idx="29">
                  <c:v>164.71161591257001</c:v>
                </c:pt>
                <c:pt idx="30">
                  <c:v>168.338830290712</c:v>
                </c:pt>
                <c:pt idx="31">
                  <c:v>168.74453098857401</c:v>
                </c:pt>
                <c:pt idx="32">
                  <c:v>174.89305027874701</c:v>
                </c:pt>
                <c:pt idx="33">
                  <c:v>177.23694973816501</c:v>
                </c:pt>
                <c:pt idx="34">
                  <c:v>183.47512543420501</c:v>
                </c:pt>
                <c:pt idx="35">
                  <c:v>183.346245744897</c:v>
                </c:pt>
                <c:pt idx="36">
                  <c:v>187.39347561458001</c:v>
                </c:pt>
                <c:pt idx="37">
                  <c:v>195.636981814634</c:v>
                </c:pt>
                <c:pt idx="38">
                  <c:v>184.47525578769901</c:v>
                </c:pt>
                <c:pt idx="39">
                  <c:v>182.534036648111</c:v>
                </c:pt>
                <c:pt idx="40">
                  <c:v>186.82319786218</c:v>
                </c:pt>
                <c:pt idx="41">
                  <c:v>200.20352939838199</c:v>
                </c:pt>
                <c:pt idx="42">
                  <c:v>193.57699118421499</c:v>
                </c:pt>
                <c:pt idx="43">
                  <c:v>203.63330237654</c:v>
                </c:pt>
                <c:pt idx="44">
                  <c:v>199.487247608541</c:v>
                </c:pt>
                <c:pt idx="45">
                  <c:v>208.330835464204</c:v>
                </c:pt>
                <c:pt idx="46">
                  <c:v>215.34335851177801</c:v>
                </c:pt>
                <c:pt idx="47">
                  <c:v>215.22354092373899</c:v>
                </c:pt>
                <c:pt idx="48">
                  <c:v>215.194011848115</c:v>
                </c:pt>
                <c:pt idx="49">
                  <c:v>217.86678228932499</c:v>
                </c:pt>
                <c:pt idx="50">
                  <c:v>227.49135124411799</c:v>
                </c:pt>
                <c:pt idx="51">
                  <c:v>236.17710962457099</c:v>
                </c:pt>
                <c:pt idx="52">
                  <c:v>232.04249881938401</c:v>
                </c:pt>
                <c:pt idx="53">
                  <c:v>221.063493619036</c:v>
                </c:pt>
                <c:pt idx="54">
                  <c:v>219.114031271942</c:v>
                </c:pt>
                <c:pt idx="55">
                  <c:v>226.82628318746001</c:v>
                </c:pt>
                <c:pt idx="56">
                  <c:v>225.848969992565</c:v>
                </c:pt>
                <c:pt idx="57">
                  <c:v>229.57112060754599</c:v>
                </c:pt>
                <c:pt idx="58">
                  <c:v>225.55491437685001</c:v>
                </c:pt>
                <c:pt idx="59">
                  <c:v>224.20622192848501</c:v>
                </c:pt>
                <c:pt idx="60">
                  <c:v>224.39113501654001</c:v>
                </c:pt>
                <c:pt idx="61">
                  <c:v>213.61450816848301</c:v>
                </c:pt>
                <c:pt idx="62">
                  <c:v>229.94290982288601</c:v>
                </c:pt>
                <c:pt idx="63">
                  <c:v>229.55010784866499</c:v>
                </c:pt>
                <c:pt idx="64">
                  <c:v>237.032488339265</c:v>
                </c:pt>
                <c:pt idx="65">
                  <c:v>237.96444811781299</c:v>
                </c:pt>
                <c:pt idx="66">
                  <c:v>245.970181236017</c:v>
                </c:pt>
                <c:pt idx="67">
                  <c:v>242.490094216182</c:v>
                </c:pt>
                <c:pt idx="68">
                  <c:v>245.938164296894</c:v>
                </c:pt>
                <c:pt idx="69">
                  <c:v>249.12990303494701</c:v>
                </c:pt>
                <c:pt idx="70">
                  <c:v>254.73283317874299</c:v>
                </c:pt>
                <c:pt idx="71">
                  <c:v>255.882302154743</c:v>
                </c:pt>
                <c:pt idx="72">
                  <c:v>265.52658415403698</c:v>
                </c:pt>
                <c:pt idx="73">
                  <c:v>266.78784542223798</c:v>
                </c:pt>
                <c:pt idx="74">
                  <c:v>264.681786987468</c:v>
                </c:pt>
                <c:pt idx="75">
                  <c:v>274.13853895072299</c:v>
                </c:pt>
                <c:pt idx="76">
                  <c:v>274.366430582975</c:v>
                </c:pt>
                <c:pt idx="77">
                  <c:v>281.40253600353702</c:v>
                </c:pt>
                <c:pt idx="78">
                  <c:v>292.44076245856201</c:v>
                </c:pt>
                <c:pt idx="79">
                  <c:v>284.97686997929497</c:v>
                </c:pt>
                <c:pt idx="80">
                  <c:v>295.44878779657398</c:v>
                </c:pt>
                <c:pt idx="81">
                  <c:v>298.47796789856898</c:v>
                </c:pt>
                <c:pt idx="82">
                  <c:v>297.80889191604501</c:v>
                </c:pt>
                <c:pt idx="83">
                  <c:v>311.28680729856501</c:v>
                </c:pt>
                <c:pt idx="84">
                  <c:v>311.80798870080599</c:v>
                </c:pt>
                <c:pt idx="85">
                  <c:v>318.87855134194501</c:v>
                </c:pt>
                <c:pt idx="86">
                  <c:v>317.52980633431099</c:v>
                </c:pt>
                <c:pt idx="87">
                  <c:v>321.23286186563399</c:v>
                </c:pt>
                <c:pt idx="88">
                  <c:v>323.61298047678901</c:v>
                </c:pt>
                <c:pt idx="89">
                  <c:v>331.33428784333199</c:v>
                </c:pt>
                <c:pt idx="90">
                  <c:v>328.97000881105498</c:v>
                </c:pt>
                <c:pt idx="91">
                  <c:v>328.60332271949699</c:v>
                </c:pt>
                <c:pt idx="92">
                  <c:v>335.32136947240502</c:v>
                </c:pt>
                <c:pt idx="93">
                  <c:v>333.24736633537799</c:v>
                </c:pt>
                <c:pt idx="94">
                  <c:v>340.16631534490199</c:v>
                </c:pt>
                <c:pt idx="95">
                  <c:v>344.16373016148401</c:v>
                </c:pt>
                <c:pt idx="96">
                  <c:v>346.95040084474601</c:v>
                </c:pt>
                <c:pt idx="97">
                  <c:v>349.53253185474301</c:v>
                </c:pt>
                <c:pt idx="98">
                  <c:v>360.50867651437699</c:v>
                </c:pt>
                <c:pt idx="99">
                  <c:v>360.13222865700101</c:v>
                </c:pt>
                <c:pt idx="100">
                  <c:v>361.48632134952197</c:v>
                </c:pt>
                <c:pt idx="101">
                  <c:v>372.08680226030998</c:v>
                </c:pt>
                <c:pt idx="102">
                  <c:v>367.46336936965298</c:v>
                </c:pt>
                <c:pt idx="103">
                  <c:v>372.798984902158</c:v>
                </c:pt>
                <c:pt idx="104">
                  <c:v>380.76415235403198</c:v>
                </c:pt>
                <c:pt idx="105">
                  <c:v>376.29051121614998</c:v>
                </c:pt>
                <c:pt idx="106">
                  <c:v>381.44438695738</c:v>
                </c:pt>
                <c:pt idx="107">
                  <c:v>379.52641254588002</c:v>
                </c:pt>
                <c:pt idx="108">
                  <c:v>374.89755444873902</c:v>
                </c:pt>
                <c:pt idx="109">
                  <c:v>371.87196183902603</c:v>
                </c:pt>
                <c:pt idx="110">
                  <c:v>371.02264757607003</c:v>
                </c:pt>
                <c:pt idx="111">
                  <c:v>362.40625795626801</c:v>
                </c:pt>
                <c:pt idx="112">
                  <c:v>369.22067817291497</c:v>
                </c:pt>
                <c:pt idx="113">
                  <c:v>383.843500905209</c:v>
                </c:pt>
                <c:pt idx="114">
                  <c:v>385.30287746835103</c:v>
                </c:pt>
                <c:pt idx="115">
                  <c:v>398.29253583388203</c:v>
                </c:pt>
                <c:pt idx="116">
                  <c:v>381.62282382992203</c:v>
                </c:pt>
                <c:pt idx="117">
                  <c:v>388.38638829285901</c:v>
                </c:pt>
                <c:pt idx="118">
                  <c:v>387.74038330339698</c:v>
                </c:pt>
                <c:pt idx="119">
                  <c:v>382.46372973539201</c:v>
                </c:pt>
                <c:pt idx="120">
                  <c:v>397.06571875543699</c:v>
                </c:pt>
                <c:pt idx="121">
                  <c:v>401.16180603594802</c:v>
                </c:pt>
                <c:pt idx="122">
                  <c:v>420.68533804636502</c:v>
                </c:pt>
                <c:pt idx="123">
                  <c:v>411.15633529210498</c:v>
                </c:pt>
                <c:pt idx="124">
                  <c:v>424.72464219681302</c:v>
                </c:pt>
                <c:pt idx="125">
                  <c:v>417.53517612611603</c:v>
                </c:pt>
                <c:pt idx="126">
                  <c:v>427.92661578494</c:v>
                </c:pt>
                <c:pt idx="127">
                  <c:v>439.29257590632199</c:v>
                </c:pt>
                <c:pt idx="128">
                  <c:v>438.35561626874602</c:v>
                </c:pt>
                <c:pt idx="129">
                  <c:v>438.79109596977702</c:v>
                </c:pt>
                <c:pt idx="130">
                  <c:v>452.42110368520201</c:v>
                </c:pt>
                <c:pt idx="131">
                  <c:v>459.56997807160502</c:v>
                </c:pt>
                <c:pt idx="132">
                  <c:v>459.43156739779602</c:v>
                </c:pt>
                <c:pt idx="133">
                  <c:v>459.429416390813</c:v>
                </c:pt>
                <c:pt idx="134">
                  <c:v>439.35351122329399</c:v>
                </c:pt>
                <c:pt idx="135">
                  <c:v>476.79573460677301</c:v>
                </c:pt>
                <c:pt idx="136">
                  <c:v>475.54709413393402</c:v>
                </c:pt>
                <c:pt idx="137">
                  <c:v>473.77892808776897</c:v>
                </c:pt>
                <c:pt idx="138">
                  <c:v>484.05492515665702</c:v>
                </c:pt>
                <c:pt idx="139">
                  <c:v>476.69988520248899</c:v>
                </c:pt>
                <c:pt idx="140">
                  <c:v>481.54035271438499</c:v>
                </c:pt>
                <c:pt idx="141">
                  <c:v>495.36772050605799</c:v>
                </c:pt>
                <c:pt idx="142">
                  <c:v>487.77984533288299</c:v>
                </c:pt>
                <c:pt idx="143">
                  <c:v>490.58770474539199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CB-4213-932B-0E1E418F5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6637392"/>
        <c:axId val="1950205792"/>
      </c:lineChart>
      <c:dateAx>
        <c:axId val="1646637392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0205792"/>
        <c:crosses val="autoZero"/>
        <c:auto val="1"/>
        <c:lblOffset val="100"/>
        <c:baseTimeUnit val="months"/>
      </c:dateAx>
      <c:valAx>
        <c:axId val="19502057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6637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495297462817147"/>
          <c:y val="0.18895677323713522"/>
          <c:w val="0.1232884951881015"/>
          <c:h val="0.20899831454218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4762</xdr:rowOff>
    </xdr:from>
    <xdr:to>
      <xdr:col>16</xdr:col>
      <xdr:colOff>0</xdr:colOff>
      <xdr:row>27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4FEEE4-4132-4F0E-BC60-DB86157522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A4F5-2D5E-4FD7-90C8-42DC1716970C}">
  <dimension ref="A5:D188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9.7109375" bestFit="1" customWidth="1"/>
    <col min="2" max="2" width="10.85546875" bestFit="1" customWidth="1"/>
  </cols>
  <sheetData>
    <row r="5" spans="1:4" x14ac:dyDescent="0.25">
      <c r="C5" s="7" t="s">
        <v>0</v>
      </c>
      <c r="D5" s="6" t="s">
        <v>1</v>
      </c>
    </row>
    <row r="6" spans="1:4" x14ac:dyDescent="0.25">
      <c r="C6" s="7" t="s">
        <v>2</v>
      </c>
      <c r="D6" t="str">
        <f>_xll.X13AS(Sheet1!$B$9:$B$152,TRUE,Sheet1!$A$9,,Sheet1!$D$5)</f>
        <v>x13as_dd7b9ee9</v>
      </c>
    </row>
    <row r="8" spans="1:4" ht="15.75" thickBot="1" x14ac:dyDescent="0.3">
      <c r="A8" s="1" t="s">
        <v>3</v>
      </c>
      <c r="B8" s="1" t="s">
        <v>4</v>
      </c>
      <c r="C8" s="8" t="s">
        <v>5</v>
      </c>
    </row>
    <row r="9" spans="1:4" x14ac:dyDescent="0.25">
      <c r="A9" s="2">
        <v>17899</v>
      </c>
      <c r="B9" s="3">
        <v>112</v>
      </c>
      <c r="C9" s="9" cm="1">
        <f t="array" ref="C9">_xll.X13ASCOMP($D$6,0,$A9)</f>
        <v>123.82246781291499</v>
      </c>
    </row>
    <row r="10" spans="1:4" x14ac:dyDescent="0.25">
      <c r="A10" s="2">
        <v>17930</v>
      </c>
      <c r="B10" s="3">
        <v>118</v>
      </c>
      <c r="C10" s="9" cm="1">
        <f t="array" ref="C10">_xll.X13ASCOMP($D$6,0,$A10)</f>
        <v>125.14316408601699</v>
      </c>
    </row>
    <row r="11" spans="1:4" x14ac:dyDescent="0.25">
      <c r="A11" s="2">
        <v>17958</v>
      </c>
      <c r="B11" s="3">
        <v>132</v>
      </c>
      <c r="C11" s="9" cm="1">
        <f t="array" ref="C11">_xll.X13ASCOMP($D$6,0,$A11)</f>
        <v>124.761968824611</v>
      </c>
    </row>
    <row r="12" spans="1:4" x14ac:dyDescent="0.25">
      <c r="A12" s="2">
        <v>17989</v>
      </c>
      <c r="B12" s="3">
        <v>129</v>
      </c>
      <c r="C12" s="9" cm="1">
        <f t="array" ref="C12">_xll.X13ASCOMP($D$6,0,$A12)</f>
        <v>128.18693538528399</v>
      </c>
    </row>
    <row r="13" spans="1:4" x14ac:dyDescent="0.25">
      <c r="A13" s="2">
        <v>18019</v>
      </c>
      <c r="B13" s="3">
        <v>121</v>
      </c>
      <c r="C13" s="9" cm="1">
        <f t="array" ref="C13">_xll.X13ASCOMP($D$6,0,$A13)</f>
        <v>125.985680352722</v>
      </c>
    </row>
    <row r="14" spans="1:4" x14ac:dyDescent="0.25">
      <c r="A14" s="2">
        <v>18050</v>
      </c>
      <c r="B14" s="3">
        <v>135</v>
      </c>
      <c r="C14" s="9" cm="1">
        <f t="array" ref="C14">_xll.X13ASCOMP($D$6,0,$A14)</f>
        <v>125.794601163241</v>
      </c>
    </row>
    <row r="15" spans="1:4" x14ac:dyDescent="0.25">
      <c r="A15" s="2">
        <v>18080</v>
      </c>
      <c r="B15" s="3">
        <v>148</v>
      </c>
      <c r="C15" s="9" cm="1">
        <f t="array" ref="C15">_xll.X13ASCOMP($D$6,0,$A15)</f>
        <v>125.507619464868</v>
      </c>
    </row>
    <row r="16" spans="1:4" x14ac:dyDescent="0.25">
      <c r="A16" s="2">
        <v>18111</v>
      </c>
      <c r="B16" s="3">
        <v>148</v>
      </c>
      <c r="C16" s="9" cm="1">
        <f t="array" ref="C16">_xll.X13ASCOMP($D$6,0,$A16)</f>
        <v>126.227227707832</v>
      </c>
    </row>
    <row r="17" spans="1:3" x14ac:dyDescent="0.25">
      <c r="A17" s="2">
        <v>18142</v>
      </c>
      <c r="B17" s="3">
        <v>136</v>
      </c>
      <c r="C17" s="9" cm="1">
        <f t="array" ref="C17">_xll.X13ASCOMP($D$6,0,$A17)</f>
        <v>128.26222396453699</v>
      </c>
    </row>
    <row r="18" spans="1:3" x14ac:dyDescent="0.25">
      <c r="A18" s="2">
        <v>18172</v>
      </c>
      <c r="B18" s="3">
        <v>119</v>
      </c>
      <c r="C18" s="9" cm="1">
        <f t="array" ref="C18">_xll.X13ASCOMP($D$6,0,$A18)</f>
        <v>130.15591006295401</v>
      </c>
    </row>
    <row r="19" spans="1:3" x14ac:dyDescent="0.25">
      <c r="A19" s="2">
        <v>18203</v>
      </c>
      <c r="B19" s="3">
        <v>104</v>
      </c>
      <c r="C19" s="9" cm="1">
        <f t="array" ref="C19">_xll.X13ASCOMP($D$6,0,$A19)</f>
        <v>131.34121117359899</v>
      </c>
    </row>
    <row r="20" spans="1:3" x14ac:dyDescent="0.25">
      <c r="A20" s="2">
        <v>18233</v>
      </c>
      <c r="B20" s="3">
        <v>118</v>
      </c>
      <c r="C20" s="9" cm="1">
        <f t="array" ref="C20">_xll.X13ASCOMP($D$6,0,$A20)</f>
        <v>130.05508185931799</v>
      </c>
    </row>
    <row r="21" spans="1:3" x14ac:dyDescent="0.25">
      <c r="A21" s="2">
        <v>18264</v>
      </c>
      <c r="B21" s="3">
        <v>115</v>
      </c>
      <c r="C21" s="9" cm="1">
        <f t="array" ref="C21">_xll.X13ASCOMP($D$6,0,$A21)</f>
        <v>127.04286352123501</v>
      </c>
    </row>
    <row r="22" spans="1:3" x14ac:dyDescent="0.25">
      <c r="A22" s="2">
        <v>18295</v>
      </c>
      <c r="B22" s="3">
        <v>126</v>
      </c>
      <c r="C22" s="9" cm="1">
        <f t="array" ref="C22">_xll.X13ASCOMP($D$6,0,$A22)</f>
        <v>134.14899910068399</v>
      </c>
    </row>
    <row r="23" spans="1:3" x14ac:dyDescent="0.25">
      <c r="A23" s="2">
        <v>18323</v>
      </c>
      <c r="B23" s="3">
        <v>141</v>
      </c>
      <c r="C23" s="9" cm="1">
        <f t="array" ref="C23">_xll.X13ASCOMP($D$6,0,$A23)</f>
        <v>133.327960750768</v>
      </c>
    </row>
    <row r="24" spans="1:3" x14ac:dyDescent="0.25">
      <c r="A24" s="2">
        <v>18354</v>
      </c>
      <c r="B24" s="3">
        <v>135</v>
      </c>
      <c r="C24" s="9" cm="1">
        <f t="array" ref="C24">_xll.X13ASCOMP($D$6,0,$A24)</f>
        <v>134.96098558212199</v>
      </c>
    </row>
    <row r="25" spans="1:3" x14ac:dyDescent="0.25">
      <c r="A25" s="2">
        <v>18384</v>
      </c>
      <c r="B25" s="3">
        <v>125</v>
      </c>
      <c r="C25" s="9" cm="1">
        <f t="array" ref="C25">_xll.X13ASCOMP($D$6,0,$A25)</f>
        <v>129.660219497231</v>
      </c>
    </row>
    <row r="26" spans="1:3" x14ac:dyDescent="0.25">
      <c r="A26" s="2">
        <v>18415</v>
      </c>
      <c r="B26" s="3">
        <v>149</v>
      </c>
      <c r="C26" s="9" cm="1">
        <f t="array" ref="C26">_xll.X13ASCOMP($D$6,0,$A26)</f>
        <v>138.60273665615199</v>
      </c>
    </row>
    <row r="27" spans="1:3" x14ac:dyDescent="0.25">
      <c r="A27" s="2">
        <v>18445</v>
      </c>
      <c r="B27" s="3">
        <v>170</v>
      </c>
      <c r="C27" s="9" cm="1">
        <f t="array" ref="C27">_xll.X13ASCOMP($D$6,0,$A27)</f>
        <v>143.84931209349901</v>
      </c>
    </row>
    <row r="28" spans="1:3" x14ac:dyDescent="0.25">
      <c r="A28" s="2">
        <v>18476</v>
      </c>
      <c r="B28" s="3">
        <v>170</v>
      </c>
      <c r="C28" s="9" cm="1">
        <f t="array" ref="C28">_xll.X13ASCOMP($D$6,0,$A28)</f>
        <v>144.59076691989699</v>
      </c>
    </row>
    <row r="29" spans="1:3" x14ac:dyDescent="0.25">
      <c r="A29" s="2">
        <v>18507</v>
      </c>
      <c r="B29" s="3">
        <v>158</v>
      </c>
      <c r="C29" s="9" cm="1">
        <f t="array" ref="C29">_xll.X13ASCOMP($D$6,0,$A29)</f>
        <v>149.285765577701</v>
      </c>
    </row>
    <row r="30" spans="1:3" x14ac:dyDescent="0.25">
      <c r="A30" s="2">
        <v>18537</v>
      </c>
      <c r="B30" s="3">
        <v>133</v>
      </c>
      <c r="C30" s="9" cm="1">
        <f t="array" ref="C30">_xll.X13ASCOMP($D$6,0,$A30)</f>
        <v>145.730966403005</v>
      </c>
    </row>
    <row r="31" spans="1:3" x14ac:dyDescent="0.25">
      <c r="A31" s="2">
        <v>18568</v>
      </c>
      <c r="B31" s="3">
        <v>114</v>
      </c>
      <c r="C31" s="9" cm="1">
        <f t="array" ref="C31">_xll.X13ASCOMP($D$6,0,$A31)</f>
        <v>144.08918465628301</v>
      </c>
    </row>
    <row r="32" spans="1:3" x14ac:dyDescent="0.25">
      <c r="A32" s="2">
        <v>18598</v>
      </c>
      <c r="B32" s="3">
        <v>140</v>
      </c>
      <c r="C32" s="9" cm="1">
        <f t="array" ref="C32">_xll.X13ASCOMP($D$6,0,$A32)</f>
        <v>154.426528962584</v>
      </c>
    </row>
    <row r="33" spans="1:3" x14ac:dyDescent="0.25">
      <c r="A33" s="2">
        <v>18629</v>
      </c>
      <c r="B33" s="3">
        <v>145</v>
      </c>
      <c r="C33" s="9" cm="1">
        <f t="array" ref="C33">_xll.X13ASCOMP($D$6,0,$A33)</f>
        <v>159.35996359229401</v>
      </c>
    </row>
    <row r="34" spans="1:3" x14ac:dyDescent="0.25">
      <c r="A34" s="2">
        <v>18660</v>
      </c>
      <c r="B34" s="3">
        <v>150</v>
      </c>
      <c r="C34" s="9" cm="1">
        <f t="array" ref="C34">_xll.X13ASCOMP($D$6,0,$A34)</f>
        <v>160.718412863189</v>
      </c>
    </row>
    <row r="35" spans="1:3" x14ac:dyDescent="0.25">
      <c r="A35" s="2">
        <v>18688</v>
      </c>
      <c r="B35" s="3">
        <v>178</v>
      </c>
      <c r="C35" s="9" cm="1">
        <f t="array" ref="C35">_xll.X13ASCOMP($D$6,0,$A35)</f>
        <v>168.63132501490699</v>
      </c>
    </row>
    <row r="36" spans="1:3" x14ac:dyDescent="0.25">
      <c r="A36" s="2">
        <v>18719</v>
      </c>
      <c r="B36" s="3">
        <v>163</v>
      </c>
      <c r="C36" s="9" cm="1">
        <f t="array" ref="C36">_xll.X13ASCOMP($D$6,0,$A36)</f>
        <v>163.76881888230301</v>
      </c>
    </row>
    <row r="37" spans="1:3" x14ac:dyDescent="0.25">
      <c r="A37" s="2">
        <v>18749</v>
      </c>
      <c r="B37" s="3">
        <v>172</v>
      </c>
      <c r="C37" s="9" cm="1">
        <f t="array" ref="C37">_xll.X13ASCOMP($D$6,0,$A37)</f>
        <v>176.59540946076501</v>
      </c>
    </row>
    <row r="38" spans="1:3" x14ac:dyDescent="0.25">
      <c r="A38" s="2">
        <v>18780</v>
      </c>
      <c r="B38" s="3">
        <v>178</v>
      </c>
      <c r="C38" s="9" cm="1">
        <f t="array" ref="C38">_xll.X13ASCOMP($D$6,0,$A38)</f>
        <v>164.71161591257001</v>
      </c>
    </row>
    <row r="39" spans="1:3" x14ac:dyDescent="0.25">
      <c r="A39" s="2">
        <v>18810</v>
      </c>
      <c r="B39" s="3">
        <v>199</v>
      </c>
      <c r="C39" s="9" cm="1">
        <f t="array" ref="C39">_xll.X13ASCOMP($D$6,0,$A39)</f>
        <v>168.338830290712</v>
      </c>
    </row>
    <row r="40" spans="1:3" x14ac:dyDescent="0.25">
      <c r="A40" s="2">
        <v>18841</v>
      </c>
      <c r="B40" s="3">
        <v>199</v>
      </c>
      <c r="C40" s="9" cm="1">
        <f t="array" ref="C40">_xll.X13ASCOMP($D$6,0,$A40)</f>
        <v>168.74453098857401</v>
      </c>
    </row>
    <row r="41" spans="1:3" x14ac:dyDescent="0.25">
      <c r="A41" s="2">
        <v>18872</v>
      </c>
      <c r="B41" s="3">
        <v>184</v>
      </c>
      <c r="C41" s="9" cm="1">
        <f t="array" ref="C41">_xll.X13ASCOMP($D$6,0,$A41)</f>
        <v>174.89305027874701</v>
      </c>
    </row>
    <row r="42" spans="1:3" x14ac:dyDescent="0.25">
      <c r="A42" s="2">
        <v>18902</v>
      </c>
      <c r="B42" s="3">
        <v>162</v>
      </c>
      <c r="C42" s="9" cm="1">
        <f t="array" ref="C42">_xll.X13ASCOMP($D$6,0,$A42)</f>
        <v>177.23694973816501</v>
      </c>
    </row>
    <row r="43" spans="1:3" x14ac:dyDescent="0.25">
      <c r="A43" s="2">
        <v>18933</v>
      </c>
      <c r="B43" s="3">
        <v>146</v>
      </c>
      <c r="C43" s="9" cm="1">
        <f t="array" ref="C43">_xll.X13ASCOMP($D$6,0,$A43)</f>
        <v>183.47512543420501</v>
      </c>
    </row>
    <row r="44" spans="1:3" x14ac:dyDescent="0.25">
      <c r="A44" s="2">
        <v>18963</v>
      </c>
      <c r="B44" s="3">
        <v>166</v>
      </c>
      <c r="C44" s="9" cm="1">
        <f t="array" ref="C44">_xll.X13ASCOMP($D$6,0,$A44)</f>
        <v>183.346245744897</v>
      </c>
    </row>
    <row r="45" spans="1:3" x14ac:dyDescent="0.25">
      <c r="A45" s="2">
        <v>18994</v>
      </c>
      <c r="B45" s="3">
        <v>171</v>
      </c>
      <c r="C45" s="9" cm="1">
        <f t="array" ref="C45">_xll.X13ASCOMP($D$6,0,$A45)</f>
        <v>187.39347561458001</v>
      </c>
    </row>
    <row r="46" spans="1:3" x14ac:dyDescent="0.25">
      <c r="A46" s="2">
        <v>19025</v>
      </c>
      <c r="B46" s="3">
        <v>180</v>
      </c>
      <c r="C46" s="9" cm="1">
        <f t="array" ref="C46">_xll.X13ASCOMP($D$6,0,$A46)</f>
        <v>195.636981814634</v>
      </c>
    </row>
    <row r="47" spans="1:3" x14ac:dyDescent="0.25">
      <c r="A47" s="2">
        <v>19054</v>
      </c>
      <c r="B47" s="3">
        <v>193</v>
      </c>
      <c r="C47" s="9" cm="1">
        <f t="array" ref="C47">_xll.X13ASCOMP($D$6,0,$A47)</f>
        <v>184.47525578769901</v>
      </c>
    </row>
    <row r="48" spans="1:3" x14ac:dyDescent="0.25">
      <c r="A48" s="2">
        <v>19085</v>
      </c>
      <c r="B48" s="3">
        <v>181</v>
      </c>
      <c r="C48" s="9" cm="1">
        <f t="array" ref="C48">_xll.X13ASCOMP($D$6,0,$A48)</f>
        <v>182.534036648111</v>
      </c>
    </row>
    <row r="49" spans="1:3" x14ac:dyDescent="0.25">
      <c r="A49" s="2">
        <v>19115</v>
      </c>
      <c r="B49" s="3">
        <v>183</v>
      </c>
      <c r="C49" s="9" cm="1">
        <f t="array" ref="C49">_xll.X13ASCOMP($D$6,0,$A49)</f>
        <v>186.82319786218</v>
      </c>
    </row>
    <row r="50" spans="1:3" x14ac:dyDescent="0.25">
      <c r="A50" s="2">
        <v>19146</v>
      </c>
      <c r="B50" s="3">
        <v>218</v>
      </c>
      <c r="C50" s="9" cm="1">
        <f t="array" ref="C50">_xll.X13ASCOMP($D$6,0,$A50)</f>
        <v>200.20352939838199</v>
      </c>
    </row>
    <row r="51" spans="1:3" x14ac:dyDescent="0.25">
      <c r="A51" s="2">
        <v>19176</v>
      </c>
      <c r="B51" s="3">
        <v>230</v>
      </c>
      <c r="C51" s="9" cm="1">
        <f t="array" ref="C51">_xll.X13ASCOMP($D$6,0,$A51)</f>
        <v>193.57699118421499</v>
      </c>
    </row>
    <row r="52" spans="1:3" x14ac:dyDescent="0.25">
      <c r="A52" s="2">
        <v>19207</v>
      </c>
      <c r="B52" s="3">
        <v>242</v>
      </c>
      <c r="C52" s="9" cm="1">
        <f t="array" ref="C52">_xll.X13ASCOMP($D$6,0,$A52)</f>
        <v>203.63330237654</v>
      </c>
    </row>
    <row r="53" spans="1:3" x14ac:dyDescent="0.25">
      <c r="A53" s="2">
        <v>19238</v>
      </c>
      <c r="B53" s="3">
        <v>209</v>
      </c>
      <c r="C53" s="9" cm="1">
        <f t="array" ref="C53">_xll.X13ASCOMP($D$6,0,$A53)</f>
        <v>199.487247608541</v>
      </c>
    </row>
    <row r="54" spans="1:3" x14ac:dyDescent="0.25">
      <c r="A54" s="2">
        <v>19268</v>
      </c>
      <c r="B54" s="3">
        <v>191</v>
      </c>
      <c r="C54" s="9" cm="1">
        <f t="array" ref="C54">_xll.X13ASCOMP($D$6,0,$A54)</f>
        <v>208.330835464204</v>
      </c>
    </row>
    <row r="55" spans="1:3" x14ac:dyDescent="0.25">
      <c r="A55" s="2">
        <v>19299</v>
      </c>
      <c r="B55" s="3">
        <v>172</v>
      </c>
      <c r="C55" s="9" cm="1">
        <f t="array" ref="C55">_xll.X13ASCOMP($D$6,0,$A55)</f>
        <v>215.34335851177801</v>
      </c>
    </row>
    <row r="56" spans="1:3" x14ac:dyDescent="0.25">
      <c r="A56" s="2">
        <v>19329</v>
      </c>
      <c r="B56" s="3">
        <v>194</v>
      </c>
      <c r="C56" s="9" cm="1">
        <f t="array" ref="C56">_xll.X13ASCOMP($D$6,0,$A56)</f>
        <v>215.22354092373899</v>
      </c>
    </row>
    <row r="57" spans="1:3" x14ac:dyDescent="0.25">
      <c r="A57" s="2">
        <v>19360</v>
      </c>
      <c r="B57" s="3">
        <v>196</v>
      </c>
      <c r="C57" s="9" cm="1">
        <f t="array" ref="C57">_xll.X13ASCOMP($D$6,0,$A57)</f>
        <v>215.194011848115</v>
      </c>
    </row>
    <row r="58" spans="1:3" x14ac:dyDescent="0.25">
      <c r="A58" s="2">
        <v>19391</v>
      </c>
      <c r="B58" s="3">
        <v>196</v>
      </c>
      <c r="C58" s="9" cm="1">
        <f t="array" ref="C58">_xll.X13ASCOMP($D$6,0,$A58)</f>
        <v>217.86678228932499</v>
      </c>
    </row>
    <row r="59" spans="1:3" x14ac:dyDescent="0.25">
      <c r="A59" s="2">
        <v>19419</v>
      </c>
      <c r="B59" s="3">
        <v>236</v>
      </c>
      <c r="C59" s="9" cm="1">
        <f t="array" ref="C59">_xll.X13ASCOMP($D$6,0,$A59)</f>
        <v>227.49135124411799</v>
      </c>
    </row>
    <row r="60" spans="1:3" x14ac:dyDescent="0.25">
      <c r="A60" s="2">
        <v>19450</v>
      </c>
      <c r="B60" s="3">
        <v>235</v>
      </c>
      <c r="C60" s="9" cm="1">
        <f t="array" ref="C60">_xll.X13ASCOMP($D$6,0,$A60)</f>
        <v>236.17710962457099</v>
      </c>
    </row>
    <row r="61" spans="1:3" x14ac:dyDescent="0.25">
      <c r="A61" s="2">
        <v>19480</v>
      </c>
      <c r="B61" s="3">
        <v>229</v>
      </c>
      <c r="C61" s="9" cm="1">
        <f t="array" ref="C61">_xll.X13ASCOMP($D$6,0,$A61)</f>
        <v>232.04249881938401</v>
      </c>
    </row>
    <row r="62" spans="1:3" x14ac:dyDescent="0.25">
      <c r="A62" s="2">
        <v>19511</v>
      </c>
      <c r="B62" s="3">
        <v>243</v>
      </c>
      <c r="C62" s="9" cm="1">
        <f t="array" ref="C62">_xll.X13ASCOMP($D$6,0,$A62)</f>
        <v>221.063493619036</v>
      </c>
    </row>
    <row r="63" spans="1:3" x14ac:dyDescent="0.25">
      <c r="A63" s="2">
        <v>19541</v>
      </c>
      <c r="B63" s="3">
        <v>264</v>
      </c>
      <c r="C63" s="9" cm="1">
        <f t="array" ref="C63">_xll.X13ASCOMP($D$6,0,$A63)</f>
        <v>219.114031271942</v>
      </c>
    </row>
    <row r="64" spans="1:3" x14ac:dyDescent="0.25">
      <c r="A64" s="2">
        <v>19572</v>
      </c>
      <c r="B64" s="3">
        <v>272</v>
      </c>
      <c r="C64" s="9" cm="1">
        <f t="array" ref="C64">_xll.X13ASCOMP($D$6,0,$A64)</f>
        <v>226.82628318746001</v>
      </c>
    </row>
    <row r="65" spans="1:3" x14ac:dyDescent="0.25">
      <c r="A65" s="2">
        <v>19603</v>
      </c>
      <c r="B65" s="3">
        <v>237</v>
      </c>
      <c r="C65" s="9" cm="1">
        <f t="array" ref="C65">_xll.X13ASCOMP($D$6,0,$A65)</f>
        <v>225.848969992565</v>
      </c>
    </row>
    <row r="66" spans="1:3" x14ac:dyDescent="0.25">
      <c r="A66" s="2">
        <v>19633</v>
      </c>
      <c r="B66" s="3">
        <v>211</v>
      </c>
      <c r="C66" s="9" cm="1">
        <f t="array" ref="C66">_xll.X13ASCOMP($D$6,0,$A66)</f>
        <v>229.57112060754599</v>
      </c>
    </row>
    <row r="67" spans="1:3" x14ac:dyDescent="0.25">
      <c r="A67" s="2">
        <v>19664</v>
      </c>
      <c r="B67" s="3">
        <v>180</v>
      </c>
      <c r="C67" s="9" cm="1">
        <f t="array" ref="C67">_xll.X13ASCOMP($D$6,0,$A67)</f>
        <v>225.55491437685001</v>
      </c>
    </row>
    <row r="68" spans="1:3" x14ac:dyDescent="0.25">
      <c r="A68" s="2">
        <v>19694</v>
      </c>
      <c r="B68" s="3">
        <v>201</v>
      </c>
      <c r="C68" s="9" cm="1">
        <f t="array" ref="C68">_xll.X13ASCOMP($D$6,0,$A68)</f>
        <v>224.20622192848501</v>
      </c>
    </row>
    <row r="69" spans="1:3" x14ac:dyDescent="0.25">
      <c r="A69" s="2">
        <v>19725</v>
      </c>
      <c r="B69" s="3">
        <v>204</v>
      </c>
      <c r="C69" s="9" cm="1">
        <f t="array" ref="C69">_xll.X13ASCOMP($D$6,0,$A69)</f>
        <v>224.39113501654001</v>
      </c>
    </row>
    <row r="70" spans="1:3" x14ac:dyDescent="0.25">
      <c r="A70" s="2">
        <v>19756</v>
      </c>
      <c r="B70" s="3">
        <v>188</v>
      </c>
      <c r="C70" s="9" cm="1">
        <f t="array" ref="C70">_xll.X13ASCOMP($D$6,0,$A70)</f>
        <v>213.61450816848301</v>
      </c>
    </row>
    <row r="71" spans="1:3" x14ac:dyDescent="0.25">
      <c r="A71" s="2">
        <v>19784</v>
      </c>
      <c r="B71" s="3">
        <v>235</v>
      </c>
      <c r="C71" s="9" cm="1">
        <f t="array" ref="C71">_xll.X13ASCOMP($D$6,0,$A71)</f>
        <v>229.94290982288601</v>
      </c>
    </row>
    <row r="72" spans="1:3" x14ac:dyDescent="0.25">
      <c r="A72" s="2">
        <v>19815</v>
      </c>
      <c r="B72" s="3">
        <v>227</v>
      </c>
      <c r="C72" s="9" cm="1">
        <f t="array" ref="C72">_xll.X13ASCOMP($D$6,0,$A72)</f>
        <v>229.55010784866499</v>
      </c>
    </row>
    <row r="73" spans="1:3" x14ac:dyDescent="0.25">
      <c r="A73" s="2">
        <v>19845</v>
      </c>
      <c r="B73" s="3">
        <v>234</v>
      </c>
      <c r="C73" s="9" cm="1">
        <f t="array" ref="C73">_xll.X13ASCOMP($D$6,0,$A73)</f>
        <v>237.032488339265</v>
      </c>
    </row>
    <row r="74" spans="1:3" x14ac:dyDescent="0.25">
      <c r="A74" s="2">
        <v>19876</v>
      </c>
      <c r="B74" s="3">
        <v>264</v>
      </c>
      <c r="C74" s="9" cm="1">
        <f t="array" ref="C74">_xll.X13ASCOMP($D$6,0,$A74)</f>
        <v>237.96444811781299</v>
      </c>
    </row>
    <row r="75" spans="1:3" x14ac:dyDescent="0.25">
      <c r="A75" s="2">
        <v>19906</v>
      </c>
      <c r="B75" s="3">
        <v>302</v>
      </c>
      <c r="C75" s="9" cm="1">
        <f t="array" ref="C75">_xll.X13ASCOMP($D$6,0,$A75)</f>
        <v>245.970181236017</v>
      </c>
    </row>
    <row r="76" spans="1:3" x14ac:dyDescent="0.25">
      <c r="A76" s="2">
        <v>19937</v>
      </c>
      <c r="B76" s="3">
        <v>293</v>
      </c>
      <c r="C76" s="9" cm="1">
        <f t="array" ref="C76">_xll.X13ASCOMP($D$6,0,$A76)</f>
        <v>242.490094216182</v>
      </c>
    </row>
    <row r="77" spans="1:3" x14ac:dyDescent="0.25">
      <c r="A77" s="2">
        <v>19968</v>
      </c>
      <c r="B77" s="3">
        <v>259</v>
      </c>
      <c r="C77" s="9" cm="1">
        <f t="array" ref="C77">_xll.X13ASCOMP($D$6,0,$A77)</f>
        <v>245.938164296894</v>
      </c>
    </row>
    <row r="78" spans="1:3" x14ac:dyDescent="0.25">
      <c r="A78" s="2">
        <v>19998</v>
      </c>
      <c r="B78" s="3">
        <v>229</v>
      </c>
      <c r="C78" s="9" cm="1">
        <f t="array" ref="C78">_xll.X13ASCOMP($D$6,0,$A78)</f>
        <v>249.12990303494701</v>
      </c>
    </row>
    <row r="79" spans="1:3" x14ac:dyDescent="0.25">
      <c r="A79" s="2">
        <v>20029</v>
      </c>
      <c r="B79" s="3">
        <v>203</v>
      </c>
      <c r="C79" s="9" cm="1">
        <f t="array" ref="C79">_xll.X13ASCOMP($D$6,0,$A79)</f>
        <v>254.73283317874299</v>
      </c>
    </row>
    <row r="80" spans="1:3" x14ac:dyDescent="0.25">
      <c r="A80" s="2">
        <v>20059</v>
      </c>
      <c r="B80" s="3">
        <v>229</v>
      </c>
      <c r="C80" s="9" cm="1">
        <f t="array" ref="C80">_xll.X13ASCOMP($D$6,0,$A80)</f>
        <v>255.882302154743</v>
      </c>
    </row>
    <row r="81" spans="1:3" x14ac:dyDescent="0.25">
      <c r="A81" s="2">
        <v>20090</v>
      </c>
      <c r="B81" s="3">
        <v>242</v>
      </c>
      <c r="C81" s="9" cm="1">
        <f t="array" ref="C81">_xll.X13ASCOMP($D$6,0,$A81)</f>
        <v>265.52658415403698</v>
      </c>
    </row>
    <row r="82" spans="1:3" x14ac:dyDescent="0.25">
      <c r="A82" s="2">
        <v>20121</v>
      </c>
      <c r="B82" s="3">
        <v>233</v>
      </c>
      <c r="C82" s="9" cm="1">
        <f t="array" ref="C82">_xll.X13ASCOMP($D$6,0,$A82)</f>
        <v>266.78784542223798</v>
      </c>
    </row>
    <row r="83" spans="1:3" x14ac:dyDescent="0.25">
      <c r="A83" s="2">
        <v>20149</v>
      </c>
      <c r="B83" s="3">
        <v>267</v>
      </c>
      <c r="C83" s="9" cm="1">
        <f t="array" ref="C83">_xll.X13ASCOMP($D$6,0,$A83)</f>
        <v>264.681786987468</v>
      </c>
    </row>
    <row r="84" spans="1:3" x14ac:dyDescent="0.25">
      <c r="A84" s="2">
        <v>20180</v>
      </c>
      <c r="B84" s="3">
        <v>269</v>
      </c>
      <c r="C84" s="9" cm="1">
        <f t="array" ref="C84">_xll.X13ASCOMP($D$6,0,$A84)</f>
        <v>274.13853895072299</v>
      </c>
    </row>
    <row r="85" spans="1:3" x14ac:dyDescent="0.25">
      <c r="A85" s="2">
        <v>20210</v>
      </c>
      <c r="B85" s="3">
        <v>270</v>
      </c>
      <c r="C85" s="9" cm="1">
        <f t="array" ref="C85">_xll.X13ASCOMP($D$6,0,$A85)</f>
        <v>274.366430582975</v>
      </c>
    </row>
    <row r="86" spans="1:3" x14ac:dyDescent="0.25">
      <c r="A86" s="2">
        <v>20241</v>
      </c>
      <c r="B86" s="3">
        <v>315</v>
      </c>
      <c r="C86" s="9" cm="1">
        <f t="array" ref="C86">_xll.X13ASCOMP($D$6,0,$A86)</f>
        <v>281.40253600353702</v>
      </c>
    </row>
    <row r="87" spans="1:3" x14ac:dyDescent="0.25">
      <c r="A87" s="2">
        <v>20271</v>
      </c>
      <c r="B87" s="3">
        <v>364</v>
      </c>
      <c r="C87" s="9" cm="1">
        <f t="array" ref="C87">_xll.X13ASCOMP($D$6,0,$A87)</f>
        <v>292.44076245856201</v>
      </c>
    </row>
    <row r="88" spans="1:3" x14ac:dyDescent="0.25">
      <c r="A88" s="2">
        <v>20302</v>
      </c>
      <c r="B88" s="3">
        <v>347</v>
      </c>
      <c r="C88" s="9" cm="1">
        <f t="array" ref="C88">_xll.X13ASCOMP($D$6,0,$A88)</f>
        <v>284.97686997929497</v>
      </c>
    </row>
    <row r="89" spans="1:3" x14ac:dyDescent="0.25">
      <c r="A89" s="2">
        <v>20333</v>
      </c>
      <c r="B89" s="3">
        <v>312</v>
      </c>
      <c r="C89" s="9" cm="1">
        <f t="array" ref="C89">_xll.X13ASCOMP($D$6,0,$A89)</f>
        <v>295.44878779657398</v>
      </c>
    </row>
    <row r="90" spans="1:3" x14ac:dyDescent="0.25">
      <c r="A90" s="2">
        <v>20363</v>
      </c>
      <c r="B90" s="3">
        <v>274</v>
      </c>
      <c r="C90" s="9" cm="1">
        <f t="array" ref="C90">_xll.X13ASCOMP($D$6,0,$A90)</f>
        <v>298.47796789856898</v>
      </c>
    </row>
    <row r="91" spans="1:3" x14ac:dyDescent="0.25">
      <c r="A91" s="2">
        <v>20394</v>
      </c>
      <c r="B91" s="3">
        <v>237</v>
      </c>
      <c r="C91" s="9" cm="1">
        <f t="array" ref="C91">_xll.X13ASCOMP($D$6,0,$A91)</f>
        <v>297.80889191604501</v>
      </c>
    </row>
    <row r="92" spans="1:3" x14ac:dyDescent="0.25">
      <c r="A92" s="2">
        <v>20424</v>
      </c>
      <c r="B92" s="3">
        <v>278</v>
      </c>
      <c r="C92" s="9" cm="1">
        <f t="array" ref="C92">_xll.X13ASCOMP($D$6,0,$A92)</f>
        <v>311.28680729856501</v>
      </c>
    </row>
    <row r="93" spans="1:3" x14ac:dyDescent="0.25">
      <c r="A93" s="2">
        <v>20455</v>
      </c>
      <c r="B93" s="3">
        <v>284</v>
      </c>
      <c r="C93" s="9" cm="1">
        <f t="array" ref="C93">_xll.X13ASCOMP($D$6,0,$A93)</f>
        <v>311.80798870080599</v>
      </c>
    </row>
    <row r="94" spans="1:3" x14ac:dyDescent="0.25">
      <c r="A94" s="2">
        <v>20486</v>
      </c>
      <c r="B94" s="3">
        <v>277</v>
      </c>
      <c r="C94" s="9" cm="1">
        <f t="array" ref="C94">_xll.X13ASCOMP($D$6,0,$A94)</f>
        <v>318.87855134194501</v>
      </c>
    </row>
    <row r="95" spans="1:3" x14ac:dyDescent="0.25">
      <c r="A95" s="2">
        <v>20515</v>
      </c>
      <c r="B95" s="3">
        <v>317</v>
      </c>
      <c r="C95" s="9" cm="1">
        <f t="array" ref="C95">_xll.X13ASCOMP($D$6,0,$A95)</f>
        <v>317.52980633431099</v>
      </c>
    </row>
    <row r="96" spans="1:3" x14ac:dyDescent="0.25">
      <c r="A96" s="2">
        <v>20546</v>
      </c>
      <c r="B96" s="3">
        <v>313</v>
      </c>
      <c r="C96" s="9" cm="1">
        <f t="array" ref="C96">_xll.X13ASCOMP($D$6,0,$A96)</f>
        <v>321.23286186563399</v>
      </c>
    </row>
    <row r="97" spans="1:3" x14ac:dyDescent="0.25">
      <c r="A97" s="2">
        <v>20576</v>
      </c>
      <c r="B97" s="3">
        <v>318</v>
      </c>
      <c r="C97" s="9" cm="1">
        <f t="array" ref="C97">_xll.X13ASCOMP($D$6,0,$A97)</f>
        <v>323.61298047678901</v>
      </c>
    </row>
    <row r="98" spans="1:3" x14ac:dyDescent="0.25">
      <c r="A98" s="2">
        <v>20607</v>
      </c>
      <c r="B98" s="3">
        <v>374</v>
      </c>
      <c r="C98" s="9" cm="1">
        <f t="array" ref="C98">_xll.X13ASCOMP($D$6,0,$A98)</f>
        <v>331.33428784333199</v>
      </c>
    </row>
    <row r="99" spans="1:3" x14ac:dyDescent="0.25">
      <c r="A99" s="2">
        <v>20637</v>
      </c>
      <c r="B99" s="3">
        <v>413</v>
      </c>
      <c r="C99" s="9" cm="1">
        <f t="array" ref="C99">_xll.X13ASCOMP($D$6,0,$A99)</f>
        <v>328.97000881105498</v>
      </c>
    </row>
    <row r="100" spans="1:3" x14ac:dyDescent="0.25">
      <c r="A100" s="2">
        <v>20668</v>
      </c>
      <c r="B100" s="3">
        <v>405</v>
      </c>
      <c r="C100" s="9" cm="1">
        <f t="array" ref="C100">_xll.X13ASCOMP($D$6,0,$A100)</f>
        <v>328.60332271949699</v>
      </c>
    </row>
    <row r="101" spans="1:3" x14ac:dyDescent="0.25">
      <c r="A101" s="2">
        <v>20699</v>
      </c>
      <c r="B101" s="3">
        <v>355</v>
      </c>
      <c r="C101" s="9" cm="1">
        <f t="array" ref="C101">_xll.X13ASCOMP($D$6,0,$A101)</f>
        <v>335.32136947240502</v>
      </c>
    </row>
    <row r="102" spans="1:3" x14ac:dyDescent="0.25">
      <c r="A102" s="2">
        <v>20729</v>
      </c>
      <c r="B102" s="3">
        <v>306</v>
      </c>
      <c r="C102" s="9" cm="1">
        <f t="array" ref="C102">_xll.X13ASCOMP($D$6,0,$A102)</f>
        <v>333.24736633537799</v>
      </c>
    </row>
    <row r="103" spans="1:3" x14ac:dyDescent="0.25">
      <c r="A103" s="2">
        <v>20760</v>
      </c>
      <c r="B103" s="3">
        <v>271</v>
      </c>
      <c r="C103" s="9" cm="1">
        <f t="array" ref="C103">_xll.X13ASCOMP($D$6,0,$A103)</f>
        <v>340.16631534490199</v>
      </c>
    </row>
    <row r="104" spans="1:3" x14ac:dyDescent="0.25">
      <c r="A104" s="2">
        <v>20790</v>
      </c>
      <c r="B104" s="3">
        <v>306</v>
      </c>
      <c r="C104" s="9" cm="1">
        <f t="array" ref="C104">_xll.X13ASCOMP($D$6,0,$A104)</f>
        <v>344.16373016148401</v>
      </c>
    </row>
    <row r="105" spans="1:3" x14ac:dyDescent="0.25">
      <c r="A105" s="2">
        <v>20821</v>
      </c>
      <c r="B105" s="3">
        <v>315</v>
      </c>
      <c r="C105" s="9" cm="1">
        <f t="array" ref="C105">_xll.X13ASCOMP($D$6,0,$A105)</f>
        <v>346.95040084474601</v>
      </c>
    </row>
    <row r="106" spans="1:3" x14ac:dyDescent="0.25">
      <c r="A106" s="2">
        <v>20852</v>
      </c>
      <c r="B106" s="3">
        <v>301</v>
      </c>
      <c r="C106" s="9" cm="1">
        <f t="array" ref="C106">_xll.X13ASCOMP($D$6,0,$A106)</f>
        <v>349.53253185474301</v>
      </c>
    </row>
    <row r="107" spans="1:3" x14ac:dyDescent="0.25">
      <c r="A107" s="2">
        <v>20880</v>
      </c>
      <c r="B107" s="3">
        <v>356</v>
      </c>
      <c r="C107" s="9" cm="1">
        <f t="array" ref="C107">_xll.X13ASCOMP($D$6,0,$A107)</f>
        <v>360.50867651437699</v>
      </c>
    </row>
    <row r="108" spans="1:3" x14ac:dyDescent="0.25">
      <c r="A108" s="2">
        <v>20911</v>
      </c>
      <c r="B108" s="3">
        <v>348</v>
      </c>
      <c r="C108" s="9" cm="1">
        <f t="array" ref="C108">_xll.X13ASCOMP($D$6,0,$A108)</f>
        <v>360.13222865700101</v>
      </c>
    </row>
    <row r="109" spans="1:3" x14ac:dyDescent="0.25">
      <c r="A109" s="2">
        <v>20941</v>
      </c>
      <c r="B109" s="3">
        <v>355</v>
      </c>
      <c r="C109" s="9" cm="1">
        <f t="array" ref="C109">_xll.X13ASCOMP($D$6,0,$A109)</f>
        <v>361.48632134952197</v>
      </c>
    </row>
    <row r="110" spans="1:3" x14ac:dyDescent="0.25">
      <c r="A110" s="2">
        <v>20972</v>
      </c>
      <c r="B110" s="3">
        <v>422</v>
      </c>
      <c r="C110" s="9" cm="1">
        <f t="array" ref="C110">_xll.X13ASCOMP($D$6,0,$A110)</f>
        <v>372.08680226030998</v>
      </c>
    </row>
    <row r="111" spans="1:3" x14ac:dyDescent="0.25">
      <c r="A111" s="2">
        <v>21002</v>
      </c>
      <c r="B111" s="3">
        <v>465</v>
      </c>
      <c r="C111" s="9" cm="1">
        <f t="array" ref="C111">_xll.X13ASCOMP($D$6,0,$A111)</f>
        <v>367.46336936965298</v>
      </c>
    </row>
    <row r="112" spans="1:3" x14ac:dyDescent="0.25">
      <c r="A112" s="2">
        <v>21033</v>
      </c>
      <c r="B112" s="3">
        <v>467</v>
      </c>
      <c r="C112" s="9" cm="1">
        <f t="array" ref="C112">_xll.X13ASCOMP($D$6,0,$A112)</f>
        <v>372.798984902158</v>
      </c>
    </row>
    <row r="113" spans="1:3" x14ac:dyDescent="0.25">
      <c r="A113" s="2">
        <v>21064</v>
      </c>
      <c r="B113" s="3">
        <v>404</v>
      </c>
      <c r="C113" s="9" cm="1">
        <f t="array" ref="C113">_xll.X13ASCOMP($D$6,0,$A113)</f>
        <v>380.76415235403198</v>
      </c>
    </row>
    <row r="114" spans="1:3" x14ac:dyDescent="0.25">
      <c r="A114" s="2">
        <v>21094</v>
      </c>
      <c r="B114" s="3">
        <v>347</v>
      </c>
      <c r="C114" s="9" cm="1">
        <f t="array" ref="C114">_xll.X13ASCOMP($D$6,0,$A114)</f>
        <v>376.29051121614998</v>
      </c>
    </row>
    <row r="115" spans="1:3" x14ac:dyDescent="0.25">
      <c r="A115" s="2">
        <v>21125</v>
      </c>
      <c r="B115" s="3">
        <v>305</v>
      </c>
      <c r="C115" s="9" cm="1">
        <f t="array" ref="C115">_xll.X13ASCOMP($D$6,0,$A115)</f>
        <v>381.44438695738</v>
      </c>
    </row>
    <row r="116" spans="1:3" x14ac:dyDescent="0.25">
      <c r="A116" s="2">
        <v>21155</v>
      </c>
      <c r="B116" s="3">
        <v>336</v>
      </c>
      <c r="C116" s="9" cm="1">
        <f t="array" ref="C116">_xll.X13ASCOMP($D$6,0,$A116)</f>
        <v>379.52641254588002</v>
      </c>
    </row>
    <row r="117" spans="1:3" x14ac:dyDescent="0.25">
      <c r="A117" s="2">
        <v>21186</v>
      </c>
      <c r="B117" s="3">
        <v>340</v>
      </c>
      <c r="C117" s="9" cm="1">
        <f t="array" ref="C117">_xll.X13ASCOMP($D$6,0,$A117)</f>
        <v>374.89755444873902</v>
      </c>
    </row>
    <row r="118" spans="1:3" x14ac:dyDescent="0.25">
      <c r="A118" s="2">
        <v>21217</v>
      </c>
      <c r="B118" s="3">
        <v>318</v>
      </c>
      <c r="C118" s="9" cm="1">
        <f t="array" ref="C118">_xll.X13ASCOMP($D$6,0,$A118)</f>
        <v>371.87196183902603</v>
      </c>
    </row>
    <row r="119" spans="1:3" x14ac:dyDescent="0.25">
      <c r="A119" s="2">
        <v>21245</v>
      </c>
      <c r="B119" s="3">
        <v>362</v>
      </c>
      <c r="C119" s="9" cm="1">
        <f t="array" ref="C119">_xll.X13ASCOMP($D$6,0,$A119)</f>
        <v>371.02264757607003</v>
      </c>
    </row>
    <row r="120" spans="1:3" x14ac:dyDescent="0.25">
      <c r="A120" s="2">
        <v>21276</v>
      </c>
      <c r="B120" s="3">
        <v>348</v>
      </c>
      <c r="C120" s="9" cm="1">
        <f t="array" ref="C120">_xll.X13ASCOMP($D$6,0,$A120)</f>
        <v>362.40625795626801</v>
      </c>
    </row>
    <row r="121" spans="1:3" x14ac:dyDescent="0.25">
      <c r="A121" s="2">
        <v>21306</v>
      </c>
      <c r="B121" s="3">
        <v>363</v>
      </c>
      <c r="C121" s="9" cm="1">
        <f t="array" ref="C121">_xll.X13ASCOMP($D$6,0,$A121)</f>
        <v>369.22067817291497</v>
      </c>
    </row>
    <row r="122" spans="1:3" x14ac:dyDescent="0.25">
      <c r="A122" s="2">
        <v>21337</v>
      </c>
      <c r="B122" s="3">
        <v>435</v>
      </c>
      <c r="C122" s="9" cm="1">
        <f t="array" ref="C122">_xll.X13ASCOMP($D$6,0,$A122)</f>
        <v>383.843500905209</v>
      </c>
    </row>
    <row r="123" spans="1:3" x14ac:dyDescent="0.25">
      <c r="A123" s="2">
        <v>21367</v>
      </c>
      <c r="B123" s="3">
        <v>491</v>
      </c>
      <c r="C123" s="9" cm="1">
        <f t="array" ref="C123">_xll.X13ASCOMP($D$6,0,$A123)</f>
        <v>385.30287746835103</v>
      </c>
    </row>
    <row r="124" spans="1:3" x14ac:dyDescent="0.25">
      <c r="A124" s="2">
        <v>21398</v>
      </c>
      <c r="B124" s="3">
        <v>505</v>
      </c>
      <c r="C124" s="9" cm="1">
        <f t="array" ref="C124">_xll.X13ASCOMP($D$6,0,$A124)</f>
        <v>398.29253583388203</v>
      </c>
    </row>
    <row r="125" spans="1:3" x14ac:dyDescent="0.25">
      <c r="A125" s="2">
        <v>21429</v>
      </c>
      <c r="B125" s="3">
        <v>404</v>
      </c>
      <c r="C125" s="9" cm="1">
        <f t="array" ref="C125">_xll.X13ASCOMP($D$6,0,$A125)</f>
        <v>381.62282382992203</v>
      </c>
    </row>
    <row r="126" spans="1:3" x14ac:dyDescent="0.25">
      <c r="A126" s="2">
        <v>21459</v>
      </c>
      <c r="B126" s="3">
        <v>359</v>
      </c>
      <c r="C126" s="9" cm="1">
        <f t="array" ref="C126">_xll.X13ASCOMP($D$6,0,$A126)</f>
        <v>388.38638829285901</v>
      </c>
    </row>
    <row r="127" spans="1:3" x14ac:dyDescent="0.25">
      <c r="A127" s="2">
        <v>21490</v>
      </c>
      <c r="B127" s="3">
        <v>310</v>
      </c>
      <c r="C127" s="9" cm="1">
        <f t="array" ref="C127">_xll.X13ASCOMP($D$6,0,$A127)</f>
        <v>387.74038330339698</v>
      </c>
    </row>
    <row r="128" spans="1:3" x14ac:dyDescent="0.25">
      <c r="A128" s="2">
        <v>21520</v>
      </c>
      <c r="B128" s="3">
        <v>337</v>
      </c>
      <c r="C128" s="9" cm="1">
        <f t="array" ref="C128">_xll.X13ASCOMP($D$6,0,$A128)</f>
        <v>382.46372973539201</v>
      </c>
    </row>
    <row r="129" spans="1:3" x14ac:dyDescent="0.25">
      <c r="A129" s="2">
        <v>21551</v>
      </c>
      <c r="B129" s="3">
        <v>360</v>
      </c>
      <c r="C129" s="9" cm="1">
        <f t="array" ref="C129">_xll.X13ASCOMP($D$6,0,$A129)</f>
        <v>397.06571875543699</v>
      </c>
    </row>
    <row r="130" spans="1:3" x14ac:dyDescent="0.25">
      <c r="A130" s="2">
        <v>21582</v>
      </c>
      <c r="B130" s="3">
        <v>342</v>
      </c>
      <c r="C130" s="9" cm="1">
        <f t="array" ref="C130">_xll.X13ASCOMP($D$6,0,$A130)</f>
        <v>401.16180603594802</v>
      </c>
    </row>
    <row r="131" spans="1:3" x14ac:dyDescent="0.25">
      <c r="A131" s="2">
        <v>21610</v>
      </c>
      <c r="B131" s="3">
        <v>406</v>
      </c>
      <c r="C131" s="9" cm="1">
        <f t="array" ref="C131">_xll.X13ASCOMP($D$6,0,$A131)</f>
        <v>420.68533804636502</v>
      </c>
    </row>
    <row r="132" spans="1:3" x14ac:dyDescent="0.25">
      <c r="A132" s="2">
        <v>21641</v>
      </c>
      <c r="B132" s="3">
        <v>396</v>
      </c>
      <c r="C132" s="9" cm="1">
        <f t="array" ref="C132">_xll.X13ASCOMP($D$6,0,$A132)</f>
        <v>411.15633529210498</v>
      </c>
    </row>
    <row r="133" spans="1:3" x14ac:dyDescent="0.25">
      <c r="A133" s="2">
        <v>21671</v>
      </c>
      <c r="B133" s="3">
        <v>420</v>
      </c>
      <c r="C133" s="9" cm="1">
        <f t="array" ref="C133">_xll.X13ASCOMP($D$6,0,$A133)</f>
        <v>424.72464219681302</v>
      </c>
    </row>
    <row r="134" spans="1:3" x14ac:dyDescent="0.25">
      <c r="A134" s="2">
        <v>21702</v>
      </c>
      <c r="B134" s="3">
        <v>472</v>
      </c>
      <c r="C134" s="9" cm="1">
        <f t="array" ref="C134">_xll.X13ASCOMP($D$6,0,$A134)</f>
        <v>417.53517612611603</v>
      </c>
    </row>
    <row r="135" spans="1:3" x14ac:dyDescent="0.25">
      <c r="A135" s="2">
        <v>21732</v>
      </c>
      <c r="B135" s="3">
        <v>548</v>
      </c>
      <c r="C135" s="9" cm="1">
        <f t="array" ref="C135">_xll.X13ASCOMP($D$6,0,$A135)</f>
        <v>427.92661578494</v>
      </c>
    </row>
    <row r="136" spans="1:3" x14ac:dyDescent="0.25">
      <c r="A136" s="2">
        <v>21763</v>
      </c>
      <c r="B136" s="3">
        <v>559</v>
      </c>
      <c r="C136" s="9" cm="1">
        <f t="array" ref="C136">_xll.X13ASCOMP($D$6,0,$A136)</f>
        <v>439.29257590632199</v>
      </c>
    </row>
    <row r="137" spans="1:3" x14ac:dyDescent="0.25">
      <c r="A137" s="2">
        <v>21794</v>
      </c>
      <c r="B137" s="3">
        <v>463</v>
      </c>
      <c r="C137" s="9" cm="1">
        <f t="array" ref="C137">_xll.X13ASCOMP($D$6,0,$A137)</f>
        <v>438.35561626874602</v>
      </c>
    </row>
    <row r="138" spans="1:3" x14ac:dyDescent="0.25">
      <c r="A138" s="2">
        <v>21824</v>
      </c>
      <c r="B138" s="3">
        <v>407</v>
      </c>
      <c r="C138" s="9" cm="1">
        <f t="array" ref="C138">_xll.X13ASCOMP($D$6,0,$A138)</f>
        <v>438.79109596977702</v>
      </c>
    </row>
    <row r="139" spans="1:3" x14ac:dyDescent="0.25">
      <c r="A139" s="2">
        <v>21855</v>
      </c>
      <c r="B139" s="3">
        <v>362</v>
      </c>
      <c r="C139" s="9" cm="1">
        <f t="array" ref="C139">_xll.X13ASCOMP($D$6,0,$A139)</f>
        <v>452.42110368520201</v>
      </c>
    </row>
    <row r="140" spans="1:3" x14ac:dyDescent="0.25">
      <c r="A140" s="2">
        <v>21885</v>
      </c>
      <c r="B140" s="3">
        <v>405</v>
      </c>
      <c r="C140" s="9" cm="1">
        <f t="array" ref="C140">_xll.X13ASCOMP($D$6,0,$A140)</f>
        <v>459.56997807160502</v>
      </c>
    </row>
    <row r="141" spans="1:3" x14ac:dyDescent="0.25">
      <c r="A141" s="2">
        <v>21916</v>
      </c>
      <c r="B141" s="3">
        <v>417</v>
      </c>
      <c r="C141" s="9" cm="1">
        <f t="array" ref="C141">_xll.X13ASCOMP($D$6,0,$A141)</f>
        <v>459.43156739779602</v>
      </c>
    </row>
    <row r="142" spans="1:3" x14ac:dyDescent="0.25">
      <c r="A142" s="2">
        <v>21947</v>
      </c>
      <c r="B142" s="3">
        <v>391</v>
      </c>
      <c r="C142" s="9" cm="1">
        <f t="array" ref="C142">_xll.X13ASCOMP($D$6,0,$A142)</f>
        <v>459.429416390813</v>
      </c>
    </row>
    <row r="143" spans="1:3" x14ac:dyDescent="0.25">
      <c r="A143" s="2">
        <v>21976</v>
      </c>
      <c r="B143" s="3">
        <v>419</v>
      </c>
      <c r="C143" s="9" cm="1">
        <f t="array" ref="C143">_xll.X13ASCOMP($D$6,0,$A143)</f>
        <v>439.35351122329399</v>
      </c>
    </row>
    <row r="144" spans="1:3" x14ac:dyDescent="0.25">
      <c r="A144" s="2">
        <v>22007</v>
      </c>
      <c r="B144" s="3">
        <v>461</v>
      </c>
      <c r="C144" s="9" cm="1">
        <f t="array" ref="C144">_xll.X13ASCOMP($D$6,0,$A144)</f>
        <v>476.79573460677301</v>
      </c>
    </row>
    <row r="145" spans="1:3" x14ac:dyDescent="0.25">
      <c r="A145" s="2">
        <v>22037</v>
      </c>
      <c r="B145" s="3">
        <v>472</v>
      </c>
      <c r="C145" s="9" cm="1">
        <f t="array" ref="C145">_xll.X13ASCOMP($D$6,0,$A145)</f>
        <v>475.54709413393402</v>
      </c>
    </row>
    <row r="146" spans="1:3" x14ac:dyDescent="0.25">
      <c r="A146" s="2">
        <v>22068</v>
      </c>
      <c r="B146" s="3">
        <v>535</v>
      </c>
      <c r="C146" s="9" cm="1">
        <f t="array" ref="C146">_xll.X13ASCOMP($D$6,0,$A146)</f>
        <v>473.77892808776897</v>
      </c>
    </row>
    <row r="147" spans="1:3" x14ac:dyDescent="0.25">
      <c r="A147" s="2">
        <v>22098</v>
      </c>
      <c r="B147" s="3">
        <v>622</v>
      </c>
      <c r="C147" s="9" cm="1">
        <f t="array" ref="C147">_xll.X13ASCOMP($D$6,0,$A147)</f>
        <v>484.05492515665702</v>
      </c>
    </row>
    <row r="148" spans="1:3" x14ac:dyDescent="0.25">
      <c r="A148" s="2">
        <v>22129</v>
      </c>
      <c r="B148" s="3">
        <v>606</v>
      </c>
      <c r="C148" s="9" cm="1">
        <f t="array" ref="C148">_xll.X13ASCOMP($D$6,0,$A148)</f>
        <v>476.69988520248899</v>
      </c>
    </row>
    <row r="149" spans="1:3" x14ac:dyDescent="0.25">
      <c r="A149" s="2">
        <v>22160</v>
      </c>
      <c r="B149" s="3">
        <v>508</v>
      </c>
      <c r="C149" s="9" cm="1">
        <f t="array" ref="C149">_xll.X13ASCOMP($D$6,0,$A149)</f>
        <v>481.54035271438499</v>
      </c>
    </row>
    <row r="150" spans="1:3" x14ac:dyDescent="0.25">
      <c r="A150" s="2">
        <v>22190</v>
      </c>
      <c r="B150" s="3">
        <v>461</v>
      </c>
      <c r="C150" s="9" cm="1">
        <f t="array" ref="C150">_xll.X13ASCOMP($D$6,0,$A150)</f>
        <v>495.36772050605799</v>
      </c>
    </row>
    <row r="151" spans="1:3" x14ac:dyDescent="0.25">
      <c r="A151" s="2">
        <v>22221</v>
      </c>
      <c r="B151" s="3">
        <v>390</v>
      </c>
      <c r="C151" s="9" cm="1">
        <f t="array" ref="C151">_xll.X13ASCOMP($D$6,0,$A151)</f>
        <v>487.77984533288299</v>
      </c>
    </row>
    <row r="152" spans="1:3" ht="15.75" thickBot="1" x14ac:dyDescent="0.3">
      <c r="A152" s="4">
        <v>22251</v>
      </c>
      <c r="B152" s="5">
        <v>432</v>
      </c>
      <c r="C152" s="9" cm="1">
        <f t="array" ref="C152">_xll.X13ASCOMP($D$6,0,$A152)</f>
        <v>490.58770474539199</v>
      </c>
    </row>
    <row r="153" spans="1:3" x14ac:dyDescent="0.25">
      <c r="A153" s="2"/>
    </row>
    <row r="154" spans="1:3" x14ac:dyDescent="0.25">
      <c r="A154" s="2"/>
    </row>
    <row r="155" spans="1:3" x14ac:dyDescent="0.25">
      <c r="A155" s="2"/>
    </row>
    <row r="156" spans="1:3" x14ac:dyDescent="0.25">
      <c r="A156" s="2"/>
    </row>
    <row r="157" spans="1:3" x14ac:dyDescent="0.25">
      <c r="A157" s="2"/>
    </row>
    <row r="158" spans="1:3" x14ac:dyDescent="0.25">
      <c r="A158" s="2"/>
    </row>
    <row r="159" spans="1:3" x14ac:dyDescent="0.25">
      <c r="A159" s="2"/>
    </row>
    <row r="160" spans="1:3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11" ma:contentTypeDescription="Create a new document." ma:contentTypeScope="" ma:versionID="e2f64be7eaa7d03f77d18eb405940bb4">
  <xsd:schema xmlns:xsd="http://www.w3.org/2001/XMLSchema" xmlns:xs="http://www.w3.org/2001/XMLSchema" xmlns:p="http://schemas.microsoft.com/office/2006/metadata/properties" xmlns:ns2="7d7f131f-7f23-478e-bb59-c1234eeebb34" xmlns:ns3="b6b63a20-0a04-475d-9395-95c2ebc5b7f4" targetNamespace="http://schemas.microsoft.com/office/2006/metadata/properties" ma:root="true" ma:fieldsID="b622dabc4374b80393ed808f72a4ab25" ns2:_="" ns3:_="">
    <xsd:import namespace="7d7f131f-7f23-478e-bb59-c1234eeebb34"/>
    <xsd:import namespace="b6b63a20-0a04-475d-9395-95c2ebc5b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63a20-0a04-475d-9395-95c2ebc5b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15A95-A762-4B24-8C97-3475DA64F8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FC9527-FEA5-4FA6-8960-8AC6FBC9A9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CFF8700-AC6F-4776-AAA3-71F4C0A7C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f131f-7f23-478e-bb59-c1234eeebb34"/>
    <ds:schemaRef ds:uri="b6b63a20-0a04-475d-9395-95c2ebc5b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Mohamad EL-Bawab</dc:creator>
  <cp:keywords/>
  <dc:description/>
  <cp:lastModifiedBy>Zaid Marridi</cp:lastModifiedBy>
  <cp:revision/>
  <dcterms:created xsi:type="dcterms:W3CDTF">2021-10-25T16:43:13Z</dcterms:created>
  <dcterms:modified xsi:type="dcterms:W3CDTF">2022-01-14T12:47:53Z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</Properties>
</file>