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iderfinancial.sharepoint.com/sites/marketing/Shared Documents/NumXL/blog/TN-ADF Test Explained/"/>
    </mc:Choice>
  </mc:AlternateContent>
  <xr:revisionPtr revIDLastSave="54891" documentId="8_{5E9C9CA5-31FE-46F7-AB17-1A06B9EF379E}" xr6:coauthVersionLast="47" xr6:coauthVersionMax="47" xr10:uidLastSave="{76C75BB4-3BA7-43B3-8866-121C9084271D}"/>
  <bookViews>
    <workbookView xWindow="-108" yWindow="-108" windowWidth="23256" windowHeight="12456" xr2:uid="{7FCBF918-BE36-4033-9A8E-C4A81992890E}"/>
  </bookViews>
  <sheets>
    <sheet name="N=25" sheetId="1" r:id="rId1"/>
    <sheet name="N=25 (trend)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W29" i="1" l="1" a="1"/>
  <c r="W29" i="1" s="1"/>
  <c r="X29" i="1" a="1"/>
  <c r="X29" i="1" s="1"/>
  <c r="Y29" i="1" a="1"/>
  <c r="Y29" i="1" s="1"/>
  <c r="Z29" i="1" a="1"/>
  <c r="Z29" i="1" s="1"/>
  <c r="W30" i="1" a="1"/>
  <c r="W30" i="1" s="1"/>
  <c r="X30" i="1" a="1"/>
  <c r="X30" i="1" s="1"/>
  <c r="Y30" i="1" a="1"/>
  <c r="Y30" i="1" s="1"/>
  <c r="Z30" i="1" a="1"/>
  <c r="Z30" i="1" s="1"/>
  <c r="V30" i="1" a="1"/>
  <c r="V30" i="1" s="1"/>
  <c r="V29" i="1" a="1"/>
  <c r="V29" i="1" s="1"/>
  <c r="W28" i="1" a="1"/>
  <c r="W28" i="1" s="1"/>
  <c r="X28" i="1" a="1"/>
  <c r="X28" i="1" s="1"/>
  <c r="Y28" i="1" a="1"/>
  <c r="Y28" i="1" s="1"/>
  <c r="Z28" i="1" a="1"/>
  <c r="Z28" i="1" s="1"/>
  <c r="V28" i="1" a="1"/>
  <c r="V28" i="1" s="1"/>
  <c r="W27" i="1" a="1"/>
  <c r="W27" i="1" s="1"/>
  <c r="X27" i="1" a="1"/>
  <c r="X27" i="1" s="1"/>
  <c r="Y27" i="1" a="1"/>
  <c r="Y27" i="1" s="1"/>
  <c r="Z27" i="1" a="1"/>
  <c r="Z27" i="1" s="1"/>
  <c r="V27" i="1" a="1"/>
  <c r="V27" i="1" s="1"/>
  <c r="W26" i="1" a="1"/>
  <c r="W26" i="1" s="1"/>
  <c r="X26" i="1" a="1"/>
  <c r="X26" i="1" s="1"/>
  <c r="Y26" i="1" a="1"/>
  <c r="Y26" i="1" s="1"/>
  <c r="Z26" i="1" a="1"/>
  <c r="Z26" i="1" s="1"/>
  <c r="V26" i="1" a="1"/>
  <c r="V26" i="1" s="1"/>
  <c r="W20" i="1" a="1"/>
  <c r="W20" i="1" s="1"/>
  <c r="X20" i="1" a="1"/>
  <c r="X20" i="1" s="1"/>
  <c r="Y20" i="1" a="1"/>
  <c r="Y20" i="1" s="1"/>
  <c r="Z20" i="1" a="1"/>
  <c r="Z20" i="1" s="1"/>
  <c r="V20" i="1" a="1"/>
  <c r="V20" i="1" s="1"/>
  <c r="W19" i="1" a="1"/>
  <c r="W19" i="1" s="1"/>
  <c r="X19" i="1" a="1"/>
  <c r="X19" i="1" s="1"/>
  <c r="Y19" i="1" a="1"/>
  <c r="Y19" i="1" s="1"/>
  <c r="Z19" i="1" a="1"/>
  <c r="Z19" i="1" s="1"/>
  <c r="V19" i="1" a="1"/>
  <c r="V19" i="1" s="1"/>
  <c r="W18" i="1" a="1"/>
  <c r="W18" i="1" s="1"/>
  <c r="X18" i="1" a="1"/>
  <c r="X18" i="1" s="1"/>
  <c r="Y18" i="1" a="1"/>
  <c r="Y18" i="1" s="1"/>
  <c r="Z18" i="1" a="1"/>
  <c r="Z18" i="1" s="1"/>
  <c r="V18" i="1" a="1"/>
  <c r="V18" i="1" s="1"/>
  <c r="W17" i="1" a="1"/>
  <c r="W17" i="1" s="1"/>
  <c r="X17" i="1" a="1"/>
  <c r="X17" i="1" s="1"/>
  <c r="Y17" i="1" a="1"/>
  <c r="Y17" i="1" s="1"/>
  <c r="Z17" i="1" a="1"/>
  <c r="Z17" i="1" s="1"/>
  <c r="V17" i="1" a="1"/>
  <c r="V17" i="1" s="1"/>
  <c r="W16" i="1" a="1"/>
  <c r="W16" i="1" s="1"/>
  <c r="X16" i="1" a="1"/>
  <c r="X16" i="1" s="1"/>
  <c r="Y16" i="1" a="1"/>
  <c r="Y16" i="1" s="1"/>
  <c r="Z16" i="1" a="1"/>
  <c r="Z16" i="1" s="1"/>
  <c r="V16" i="1" a="1"/>
  <c r="V16" i="1" s="1"/>
  <c r="O6" i="2" a="1"/>
  <c r="O6" i="2" s="1"/>
  <c r="O7" i="2" a="1"/>
  <c r="O7" i="2" s="1"/>
  <c r="O8" i="2" a="1"/>
  <c r="O8" i="2" s="1"/>
  <c r="O9" i="2" a="1"/>
  <c r="O9" i="2" s="1"/>
  <c r="O5" i="2" a="1"/>
  <c r="O5" i="2" s="1"/>
  <c r="N6" i="2" a="1"/>
  <c r="N6" i="2" s="1"/>
  <c r="N7" i="2" a="1"/>
  <c r="N7" i="2" s="1"/>
  <c r="N8" i="2" a="1"/>
  <c r="N8" i="2" s="1"/>
  <c r="N9" i="2" a="1"/>
  <c r="N9" i="2" s="1"/>
  <c r="N5" i="2" a="1"/>
  <c r="N5" i="2" s="1"/>
  <c r="A27" i="2"/>
  <c r="B27" i="2" s="1"/>
  <c r="A26" i="2"/>
  <c r="B26" i="2" s="1"/>
  <c r="A25" i="2"/>
  <c r="B25" i="2" s="1"/>
  <c r="A24" i="2"/>
  <c r="B24" i="2" s="1"/>
  <c r="A23" i="2"/>
  <c r="B23" i="2" s="1"/>
  <c r="A22" i="2"/>
  <c r="B22" i="2" s="1"/>
  <c r="A21" i="2"/>
  <c r="B21" i="2" s="1"/>
  <c r="A20" i="2"/>
  <c r="B20" i="2" s="1"/>
  <c r="A19" i="2"/>
  <c r="B19" i="2" s="1"/>
  <c r="A18" i="2"/>
  <c r="B18" i="2" s="1"/>
  <c r="A17" i="2"/>
  <c r="B17" i="2" s="1"/>
  <c r="A16" i="2"/>
  <c r="B16" i="2" s="1"/>
  <c r="A15" i="2"/>
  <c r="B15" i="2" s="1"/>
  <c r="A14" i="2"/>
  <c r="B14" i="2" s="1"/>
  <c r="A13" i="2"/>
  <c r="B13" i="2" s="1"/>
  <c r="A12" i="2"/>
  <c r="B12" i="2" s="1"/>
  <c r="A11" i="2"/>
  <c r="B11" i="2" s="1"/>
  <c r="A10" i="2"/>
  <c r="B10" i="2" s="1"/>
  <c r="A9" i="2"/>
  <c r="B9" i="2" s="1"/>
  <c r="A8" i="2"/>
  <c r="B8" i="2" s="1"/>
  <c r="A7" i="2"/>
  <c r="B7" i="2" s="1"/>
  <c r="A6" i="2"/>
  <c r="B6" i="2" s="1"/>
  <c r="A5" i="2"/>
  <c r="B5" i="2" s="1"/>
  <c r="A4" i="2"/>
  <c r="B4" i="2" s="1"/>
  <c r="A3" i="2"/>
  <c r="B3" i="2" s="1"/>
  <c r="D3" i="2" s="1"/>
  <c r="A10" i="1"/>
  <c r="B10" i="1" s="1"/>
  <c r="A11" i="1"/>
  <c r="B11" i="1" s="1"/>
  <c r="A12" i="1"/>
  <c r="B12" i="1" s="1"/>
  <c r="A13" i="1"/>
  <c r="B13" i="1" s="1"/>
  <c r="A14" i="1"/>
  <c r="B14" i="1" s="1"/>
  <c r="A15" i="1"/>
  <c r="B15" i="1" s="1"/>
  <c r="A16" i="1"/>
  <c r="B16" i="1" s="1"/>
  <c r="A17" i="1"/>
  <c r="B17" i="1" s="1"/>
  <c r="A18" i="1"/>
  <c r="B18" i="1" s="1"/>
  <c r="A19" i="1"/>
  <c r="B19" i="1" s="1"/>
  <c r="A20" i="1"/>
  <c r="B20" i="1" s="1"/>
  <c r="A21" i="1"/>
  <c r="B21" i="1" s="1"/>
  <c r="A22" i="1"/>
  <c r="B22" i="1" s="1"/>
  <c r="A23" i="1"/>
  <c r="B23" i="1" s="1"/>
  <c r="A24" i="1"/>
  <c r="B24" i="1" s="1"/>
  <c r="A25" i="1"/>
  <c r="B25" i="1" s="1"/>
  <c r="A26" i="1"/>
  <c r="B26" i="1" s="1"/>
  <c r="A27" i="1"/>
  <c r="B27" i="1" s="1"/>
  <c r="A28" i="1"/>
  <c r="B28" i="1" s="1"/>
  <c r="A29" i="1"/>
  <c r="B29" i="1" s="1"/>
  <c r="A30" i="1"/>
  <c r="B30" i="1" s="1"/>
  <c r="A31" i="1"/>
  <c r="B31" i="1" s="1"/>
  <c r="A32" i="1"/>
  <c r="B32" i="1" s="1"/>
  <c r="A33" i="1"/>
  <c r="B33" i="1" s="1"/>
  <c r="A9" i="1"/>
  <c r="B9" i="1" s="1"/>
  <c r="C9" i="1" s="1"/>
  <c r="D4" i="2" l="1"/>
  <c r="C10" i="1"/>
  <c r="C11" i="1" s="1"/>
  <c r="D5" i="2" l="1"/>
  <c r="D6" i="2" s="1"/>
  <c r="D7" i="2" s="1"/>
  <c r="D8" i="2" s="1"/>
  <c r="D9" i="2" s="1"/>
  <c r="D10" i="2" s="1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C12" i="1"/>
  <c r="E3" i="2" l="1" a="1"/>
  <c r="E3" i="2" s="1"/>
  <c r="H4" i="2" s="1" a="1"/>
  <c r="H4" i="2" s="1"/>
  <c r="C13" i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H5" i="2" l="1" a="1"/>
  <c r="H5" i="2" s="1"/>
  <c r="H9" i="1" a="1"/>
  <c r="H9" i="1" s="1"/>
  <c r="D9" i="1" l="1" a="1"/>
  <c r="D9" i="1" s="1"/>
  <c r="E9" i="1" l="1" a="1"/>
  <c r="E9" i="1" s="1"/>
  <c r="F9" i="1" s="1" a="1"/>
  <c r="F9" i="1" s="1"/>
  <c r="G9" i="1" s="1" a="1"/>
  <c r="G9" i="1" s="1"/>
  <c r="O10" i="1" l="1" a="1"/>
  <c r="O10" i="1" s="1"/>
  <c r="N10" i="1" a="1"/>
  <c r="N10" i="1" s="1"/>
  <c r="M10" i="1" a="1"/>
  <c r="M10" i="1" s="1"/>
  <c r="L10" i="1" a="1"/>
  <c r="L10" i="1" s="1"/>
  <c r="O9" i="1" a="1"/>
  <c r="O9" i="1" s="1"/>
  <c r="N9" i="1" a="1"/>
  <c r="N9" i="1" s="1"/>
  <c r="M9" i="1" a="1"/>
  <c r="M9" i="1" s="1"/>
  <c r="L9" i="1" a="1"/>
  <c r="L9" i="1" s="1"/>
  <c r="K10" i="1" a="1"/>
  <c r="K10" i="1" s="1"/>
  <c r="K9" i="1" a="1"/>
  <c r="K9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<sst xmlns="http://schemas.openxmlformats.org/spreadsheetml/2006/main" count="40" uniqueCount="24">
  <si>
    <t>Mask</t>
  </si>
  <si>
    <t>P=0</t>
  </si>
  <si>
    <t>P=1</t>
  </si>
  <si>
    <t>P=2</t>
  </si>
  <si>
    <t>P=3</t>
  </si>
  <si>
    <t>P=4</t>
  </si>
  <si>
    <t>Test Score</t>
  </si>
  <si>
    <t>U(0,1)</t>
  </si>
  <si>
    <t>N(0,1)</t>
  </si>
  <si>
    <t>Y</t>
  </si>
  <si>
    <t>Δy(1)</t>
  </si>
  <si>
    <t>Δy(2)</t>
  </si>
  <si>
    <t>Δy(3)</t>
  </si>
  <si>
    <t>Δy(4)</t>
  </si>
  <si>
    <t>Δy</t>
  </si>
  <si>
    <t>P-Order</t>
  </si>
  <si>
    <t>Intercept</t>
  </si>
  <si>
    <t>Zero Intercept</t>
  </si>
  <si>
    <t>Intercept/Constant</t>
  </si>
  <si>
    <t>Zero-Intercept</t>
  </si>
  <si>
    <t>Alpha</t>
  </si>
  <si>
    <t>Intercept / Constant = 0</t>
  </si>
  <si>
    <t>t</t>
  </si>
  <si>
    <t>Simulation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</si>
</sst>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%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164" fontId="0" fillId="0" borderId="3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0" fontId="1" fillId="0" borderId="1" xfId="0" applyFont="1" applyBorder="1"/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0" fillId="0" borderId="0" xfId="0" applyNumberFormat="1"/>
    <xf numFmtId="164" fontId="0" fillId="0" borderId="6" xfId="0" applyNumberFormat="1" applyBorder="1"/>
    <xf numFmtId="164" fontId="0" fillId="0" borderId="7" xfId="0" applyNumberFormat="1" applyBorder="1"/>
    <xf numFmtId="0" fontId="1" fillId="0" borderId="0" xfId="0" applyFont="1" applyAlignment="1">
      <alignment horizontal="center"/>
    </xf>
    <xf numFmtId="0" fontId="0" fillId="0" borderId="7" xfId="0" applyBorder="1" applyAlignment="1">
      <alignment horizontal="right"/>
    </xf>
    <xf numFmtId="1" fontId="0" fillId="0" borderId="7" xfId="0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0" fillId="0" borderId="7" xfId="0" applyBorder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171450</xdr:colOff>
      <xdr:row>37</xdr:row>
      <xdr:rowOff>47625</xdr:rowOff>
    </xdr:from>
    <xdr:to>
      <xdr:col>32</xdr:col>
      <xdr:colOff>11813</xdr:colOff>
      <xdr:row>45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3401B56-1C5F-40F4-8FEA-58B2C8A4B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33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7675" y="5953125"/>
          <a:ext cx="5326763" cy="1638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349624</xdr:colOff>
      <xdr:row>16</xdr:row>
      <xdr:rowOff>134471</xdr:rowOff>
    </xdr:from>
    <xdr:to>
      <xdr:col>22</xdr:col>
      <xdr:colOff>189987</xdr:colOff>
      <xdr:row>25</xdr:row>
      <xdr:rowOff>69477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2ECBAA-6687-43FA-848F-FEA732F47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33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6095" y="3003177"/>
          <a:ext cx="5326763" cy="15486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6698D-51D3-446E-A601-129F27397B19}">
  <dimension ref="A1:Z1015"/>
  <sheetViews>
    <sheetView tabSelected="1" workbookViewId="0">
      <selection activeCell="Q3" sqref="Q3"/>
    </sheetView>
  </sheetViews>
  <sheetFormatPr defaultRowHeight="14.45"/>
  <cols>
    <col min="10" max="10" width="11" customWidth="1"/>
  </cols>
  <sheetData>
    <row r="1" spans="1:26">
      <c r="C1" s="27" t="s">
        <v>0</v>
      </c>
      <c r="D1" s="27"/>
      <c r="E1" s="27"/>
      <c r="F1" s="27"/>
      <c r="G1" s="27"/>
    </row>
    <row r="2" spans="1:26">
      <c r="B2" s="20" t="s">
        <v>1</v>
      </c>
      <c r="C2" s="2">
        <v>1</v>
      </c>
      <c r="D2" s="2">
        <v>0</v>
      </c>
      <c r="E2" s="2">
        <v>0</v>
      </c>
      <c r="F2" s="2">
        <v>0</v>
      </c>
      <c r="G2" s="2">
        <v>0</v>
      </c>
    </row>
    <row r="3" spans="1:26">
      <c r="B3" s="20" t="s">
        <v>2</v>
      </c>
      <c r="C3" s="2">
        <v>1</v>
      </c>
      <c r="D3" s="2">
        <v>1</v>
      </c>
      <c r="E3" s="2">
        <v>0</v>
      </c>
      <c r="F3" s="2">
        <v>0</v>
      </c>
      <c r="G3" s="2">
        <v>0</v>
      </c>
    </row>
    <row r="4" spans="1:26">
      <c r="B4" s="20" t="s">
        <v>3</v>
      </c>
      <c r="C4" s="2">
        <v>1</v>
      </c>
      <c r="D4" s="2">
        <v>1</v>
      </c>
      <c r="E4" s="2">
        <v>1</v>
      </c>
      <c r="F4" s="2">
        <v>0</v>
      </c>
      <c r="G4" s="2">
        <v>0</v>
      </c>
    </row>
    <row r="5" spans="1:26">
      <c r="B5" s="20" t="s">
        <v>4</v>
      </c>
      <c r="C5" s="2">
        <v>1</v>
      </c>
      <c r="D5" s="2">
        <v>1</v>
      </c>
      <c r="E5" s="2">
        <v>1</v>
      </c>
      <c r="F5" s="2">
        <v>1</v>
      </c>
      <c r="G5" s="2">
        <v>0</v>
      </c>
    </row>
    <row r="6" spans="1:26">
      <c r="B6" s="20" t="s">
        <v>5</v>
      </c>
      <c r="C6" s="2">
        <v>1</v>
      </c>
      <c r="D6" s="2">
        <v>1</v>
      </c>
      <c r="E6" s="2">
        <v>1</v>
      </c>
      <c r="F6" s="2">
        <v>1</v>
      </c>
      <c r="G6" s="2">
        <v>1</v>
      </c>
      <c r="J6" s="27" t="s">
        <v>6</v>
      </c>
      <c r="K6" s="27"/>
      <c r="L6" s="27"/>
      <c r="M6" s="27"/>
      <c r="N6" s="27"/>
      <c r="O6" s="27"/>
    </row>
    <row r="7" spans="1:26">
      <c r="C7" s="2"/>
      <c r="D7" s="2"/>
      <c r="E7" s="2"/>
      <c r="F7" s="2"/>
      <c r="G7" s="2"/>
      <c r="J7" s="19"/>
      <c r="K7" s="6"/>
      <c r="L7" s="6"/>
      <c r="M7" s="6"/>
      <c r="N7" s="6"/>
      <c r="O7" s="6"/>
    </row>
    <row r="8" spans="1:26">
      <c r="A8" s="4" t="s">
        <v>7</v>
      </c>
      <c r="B8" s="4" t="s">
        <v>8</v>
      </c>
      <c r="C8" s="4" t="s">
        <v>9</v>
      </c>
      <c r="D8" s="4" t="s">
        <v>10</v>
      </c>
      <c r="E8" s="4" t="s">
        <v>11</v>
      </c>
      <c r="F8" s="4" t="s">
        <v>12</v>
      </c>
      <c r="G8" s="4" t="s">
        <v>13</v>
      </c>
      <c r="H8" s="5" t="s">
        <v>14</v>
      </c>
      <c r="J8" s="1" t="s">
        <v>15</v>
      </c>
      <c r="K8" s="14">
        <v>0</v>
      </c>
      <c r="L8" s="14">
        <v>1</v>
      </c>
      <c r="M8" s="14">
        <v>2</v>
      </c>
      <c r="N8" s="14">
        <v>3</v>
      </c>
      <c r="O8" s="14">
        <v>4</v>
      </c>
    </row>
    <row r="9" spans="1:26">
      <c r="A9" s="3">
        <f ca="1">RAND()</f>
        <v>0.9062818061413781</v>
      </c>
      <c r="B9" s="3">
        <f ca="1">_xlfn.NORM.INV($A9,0,1)</f>
        <v>1.3182009496498426</v>
      </c>
      <c r="C9" s="3">
        <f ca="1">B9</f>
        <v>1.3182009496498426</v>
      </c>
      <c r="D9" s="3" t="e" cm="1">
        <f t="array" aca="1" ref="D9" ca="1">_xll.LAG($H$9:$H$33,1,1)</f>
        <v>#NAME?</v>
      </c>
      <c r="E9" s="3" t="e" cm="1">
        <f t="array" aca="1" ref="E9" ca="1">_xll.LAG(_xlfn.ANCHORARRAY(D9),1,1)</f>
        <v>#NAME?</v>
      </c>
      <c r="F9" s="3" t="e" cm="1">
        <f t="array" aca="1" ref="F9" ca="1">_xll.LAG(_xlfn.ANCHORARRAY(E9),1,1)</f>
        <v>#NAME?</v>
      </c>
      <c r="G9" s="3" t="e" cm="1">
        <f t="array" aca="1" ref="G9" ca="1">_xll.LAG(_xlfn.ANCHORARRAY(F9),1,1)</f>
        <v>#NAME?</v>
      </c>
      <c r="H9" s="3" t="e" cm="1">
        <f t="array" aca="1" ref="H9" ca="1">_xll.DIFF($C$9:$C$33,1,0,1)</f>
        <v>#NAME?</v>
      </c>
      <c r="J9" s="1" t="s">
        <v>16</v>
      </c>
      <c r="K9" s="3" t="e" cm="1">
        <f t="array" aca="1" ref="K9" ca="1">_xll.MLR_PARAM($C$9:$G$33,$C$2:$G$2,$H$9:$H$33,,3,1)</f>
        <v>#NAME?</v>
      </c>
      <c r="L9" s="3" t="e" cm="1">
        <f t="array" aca="1" ref="L9" ca="1">_xll.MLR_PARAM($C$9:$G$33,$C$3:$G$3,$H$9:$H$33,,3,1)</f>
        <v>#NAME?</v>
      </c>
      <c r="M9" s="3" t="e" cm="1">
        <f t="array" aca="1" ref="M9" ca="1">_xll.MLR_PARAM($C$9:$G$33,$C$4:$G$4,$H$9:$H$33,,3,1)</f>
        <v>#NAME?</v>
      </c>
      <c r="N9" s="3" t="e" cm="1">
        <f t="array" aca="1" ref="N9" ca="1">_xll.MLR_PARAM($C$9:$G$33,$C$5:$G$5,$H$9:$H$33,,3,1)</f>
        <v>#NAME?</v>
      </c>
      <c r="O9" s="3" t="e" cm="1">
        <f t="array" aca="1" ref="O9" ca="1">_xll.MLR_PARAM($C$9:$G$33,$C$6:$G$6,$H$9:$H$33,,3,1)</f>
        <v>#NAME?</v>
      </c>
    </row>
    <row r="10" spans="1:26">
      <c r="A10" s="3">
        <f t="shared" ref="A10:A33" ca="1" si="0">RAND()</f>
        <v>0.33016303961081372</v>
      </c>
      <c r="B10" s="3">
        <f t="shared" ref="B10:B33" ca="1" si="1">_xlfn.NORM.INV($A10,0,1)</f>
        <v>-0.43946300952006451</v>
      </c>
      <c r="C10" s="3">
        <f t="shared" ref="C10:C33" ca="1" si="2">C9+B10</f>
        <v>0.87873794012977813</v>
      </c>
      <c r="D10" s="3"/>
      <c r="E10" s="3"/>
      <c r="F10" s="3"/>
      <c r="G10" s="3"/>
      <c r="H10" s="3"/>
      <c r="J10" s="1" t="s">
        <v>17</v>
      </c>
      <c r="K10" s="3" t="e" cm="1">
        <f t="array" aca="1" ref="K10" ca="1">_xll.MLR_PARAM($C$9:$G$33,$C$2:$G$2,$H$9:$H$33,0,3,1)</f>
        <v>#NAME?</v>
      </c>
      <c r="L10" s="3" t="e" cm="1">
        <f t="array" aca="1" ref="L10" ca="1">_xll.MLR_PARAM($C$9:$G$33,$C$3:$G$3,$H$9:$H$33,0,3,1)</f>
        <v>#NAME?</v>
      </c>
      <c r="M10" s="3" t="e" cm="1">
        <f t="array" aca="1" ref="M10" ca="1">_xll.MLR_PARAM($C$9:$G$33,$C$4:$G$4,$H$9:$H$33,0,3,1)</f>
        <v>#NAME?</v>
      </c>
      <c r="N10" s="3" t="e" cm="1">
        <f t="array" aca="1" ref="N10" ca="1">_xll.MLR_PARAM($C$9:$G$33,$C$5:$G$5,$H$9:$H$33,0,3,1)</f>
        <v>#NAME?</v>
      </c>
      <c r="O10" s="3" t="e" cm="1">
        <f t="array" aca="1" ref="O10" ca="1">_xll.MLR_PARAM($C$9:$G$33,$C$6:$G$6,$H$9:$H$33,0,3,1)</f>
        <v>#NAME?</v>
      </c>
    </row>
    <row r="11" spans="1:26">
      <c r="A11" s="3">
        <f t="shared" ca="1" si="0"/>
        <v>0.30715599335970933</v>
      </c>
      <c r="B11" s="3">
        <f t="shared" ca="1" si="1"/>
        <v>-0.50392798134531691</v>
      </c>
      <c r="C11" s="3">
        <f t="shared" ca="1" si="2"/>
        <v>0.37480995878446122</v>
      </c>
      <c r="D11" s="3"/>
      <c r="E11" s="3"/>
      <c r="F11" s="3"/>
      <c r="G11" s="3"/>
      <c r="H11" s="3"/>
    </row>
    <row r="12" spans="1:26">
      <c r="A12" s="3">
        <f t="shared" ca="1" si="0"/>
        <v>7.7140779362834144E-2</v>
      </c>
      <c r="B12" s="3">
        <f t="shared" ca="1" si="1"/>
        <v>-1.4245699253067285</v>
      </c>
      <c r="C12" s="3">
        <f t="shared" ca="1" si="2"/>
        <v>-1.0497599665222674</v>
      </c>
      <c r="D12" s="3"/>
      <c r="E12" s="3"/>
      <c r="F12" s="3"/>
      <c r="G12" s="3"/>
      <c r="H12" s="3"/>
    </row>
    <row r="13" spans="1:26">
      <c r="A13" s="3">
        <f t="shared" ca="1" si="0"/>
        <v>0.77278518314476696</v>
      </c>
      <c r="B13" s="3">
        <f t="shared" ca="1" si="1"/>
        <v>0.74805060599458317</v>
      </c>
      <c r="C13" s="3">
        <f t="shared" ca="1" si="2"/>
        <v>-0.30170936052768427</v>
      </c>
      <c r="D13" s="3"/>
      <c r="E13" s="3"/>
      <c r="F13" s="3"/>
      <c r="G13" s="3"/>
      <c r="H13" s="3"/>
      <c r="V13" s="26" t="s">
        <v>18</v>
      </c>
      <c r="W13" s="26"/>
      <c r="X13" s="26"/>
      <c r="Y13" s="26"/>
      <c r="Z13" s="26"/>
    </row>
    <row r="14" spans="1:26">
      <c r="A14" s="3">
        <f t="shared" ca="1" si="0"/>
        <v>0.6535500008676568</v>
      </c>
      <c r="B14" s="3">
        <f t="shared" ca="1" si="1"/>
        <v>0.39492261655121208</v>
      </c>
      <c r="C14" s="3">
        <f t="shared" ca="1" si="2"/>
        <v>9.3213256023527813E-2</v>
      </c>
      <c r="D14" s="3"/>
      <c r="E14" s="3"/>
      <c r="F14" s="3"/>
      <c r="G14" s="3"/>
      <c r="H14" s="3"/>
      <c r="J14" s="28" t="s">
        <v>16</v>
      </c>
      <c r="K14" s="28"/>
      <c r="L14" s="28"/>
      <c r="M14" s="28"/>
      <c r="N14" s="28"/>
      <c r="O14" s="29" t="s">
        <v>19</v>
      </c>
      <c r="P14" s="28"/>
      <c r="Q14" s="28"/>
      <c r="R14" s="28"/>
      <c r="S14" s="28"/>
      <c r="V14" s="25" t="s">
        <v>20</v>
      </c>
      <c r="W14" s="25"/>
      <c r="X14" s="25"/>
      <c r="Y14" s="25"/>
      <c r="Z14" s="25"/>
    </row>
    <row r="15" spans="1:26">
      <c r="A15" s="3">
        <f t="shared" ca="1" si="0"/>
        <v>0.60766679306604721</v>
      </c>
      <c r="B15" s="3">
        <f t="shared" ca="1" si="1"/>
        <v>0.27324301828633735</v>
      </c>
      <c r="C15" s="3">
        <f t="shared" ca="1" si="2"/>
        <v>0.36645627430986516</v>
      </c>
      <c r="D15" s="3"/>
      <c r="E15" s="3"/>
      <c r="F15" s="3"/>
      <c r="G15" s="3"/>
      <c r="H15" s="3"/>
      <c r="J15" s="15">
        <v>0</v>
      </c>
      <c r="K15" s="15">
        <v>1</v>
      </c>
      <c r="L15" s="15">
        <v>2</v>
      </c>
      <c r="M15" s="15">
        <v>3</v>
      </c>
      <c r="N15" s="7">
        <v>4</v>
      </c>
      <c r="O15" s="15">
        <v>0</v>
      </c>
      <c r="P15" s="15">
        <v>1</v>
      </c>
      <c r="Q15" s="15">
        <v>2</v>
      </c>
      <c r="R15" s="15">
        <v>3</v>
      </c>
      <c r="S15" s="7">
        <v>4</v>
      </c>
      <c r="U15" s="24" t="s">
        <v>15</v>
      </c>
      <c r="V15" s="22">
        <v>0.01</v>
      </c>
      <c r="W15" s="23">
        <v>2.5000000000000001E-2</v>
      </c>
      <c r="X15" s="22">
        <v>0.05</v>
      </c>
      <c r="Y15" s="23">
        <v>7.4999999999999997E-2</v>
      </c>
      <c r="Z15" s="22">
        <v>0.1</v>
      </c>
    </row>
    <row r="16" spans="1:26">
      <c r="A16" s="3">
        <f t="shared" ca="1" si="0"/>
        <v>0.77662614716865985</v>
      </c>
      <c r="B16" s="3">
        <f t="shared" ca="1" si="1"/>
        <v>0.76084825943747314</v>
      </c>
      <c r="C16" s="3">
        <f t="shared" ca="1" si="2"/>
        <v>1.1273045337473384</v>
      </c>
      <c r="D16" s="3"/>
      <c r="E16" s="3"/>
      <c r="F16" s="3"/>
      <c r="G16" s="3"/>
      <c r="H16" s="3"/>
      <c r="J16" s="16">
        <v>2.4699188569933996</v>
      </c>
      <c r="K16" s="16">
        <v>2.9690702382844236</v>
      </c>
      <c r="L16" s="16">
        <v>3.3712600952012597</v>
      </c>
      <c r="M16" s="16">
        <v>3.2202408619265346</v>
      </c>
      <c r="N16" s="17">
        <v>3.5939265872204293</v>
      </c>
      <c r="O16" s="16">
        <v>1.3881708231690033</v>
      </c>
      <c r="P16" s="16">
        <v>1.5484721616928123</v>
      </c>
      <c r="Q16" s="16">
        <v>1.583030561629772</v>
      </c>
      <c r="R16" s="16">
        <v>1.181793649560404</v>
      </c>
      <c r="S16" s="17">
        <v>1.0060055836208774</v>
      </c>
      <c r="U16" s="21">
        <v>0</v>
      </c>
      <c r="V16" s="3" cm="1">
        <f t="array" ref="V16">_xll.Quantile($J$16:$J$1015,V$15)</f>
        <v>-0.59275652102839949</v>
      </c>
      <c r="W16" s="3" cm="1">
        <f t="array" ref="W16">_xll.Quantile($J$16:$J$1015,W$15)</f>
        <v>-0.31669018446621688</v>
      </c>
      <c r="X16" s="3" cm="1">
        <f t="array" ref="X16">_xll.Quantile($J$16:$J$1015,X$15)</f>
        <v>-2.7386976039628551E-2</v>
      </c>
      <c r="Y16" s="3" cm="1">
        <f t="array" ref="Y16">_xll.Quantile($J$16:$J$1015,Y$15)</f>
        <v>0.17674818499545564</v>
      </c>
      <c r="Z16" s="3" cm="1">
        <f t="array" ref="Z16">_xll.Quantile($J$16:$J$1015,Z$15)</f>
        <v>0.36660568972649477</v>
      </c>
    </row>
    <row r="17" spans="1:26">
      <c r="A17" s="3">
        <f t="shared" ca="1" si="0"/>
        <v>0.28615792526154316</v>
      </c>
      <c r="B17" s="3">
        <f t="shared" ca="1" si="1"/>
        <v>-0.56464411850797602</v>
      </c>
      <c r="C17" s="3">
        <f t="shared" ca="1" si="2"/>
        <v>0.56266041523936239</v>
      </c>
      <c r="D17" s="3"/>
      <c r="E17" s="3"/>
      <c r="F17" s="3"/>
      <c r="G17" s="3"/>
      <c r="H17" s="3"/>
      <c r="J17" s="16">
        <v>1.5587452902689518</v>
      </c>
      <c r="K17" s="16">
        <v>1.1094102272869804</v>
      </c>
      <c r="L17" s="16">
        <v>1.1023883465944175</v>
      </c>
      <c r="M17" s="16">
        <v>1.7431812538221785</v>
      </c>
      <c r="N17" s="18">
        <v>2.0264331965487927</v>
      </c>
      <c r="O17" s="16">
        <v>0.94734684911348155</v>
      </c>
      <c r="P17" s="16">
        <v>0.85864074020078196</v>
      </c>
      <c r="Q17" s="16">
        <v>0.7810933837430728</v>
      </c>
      <c r="R17" s="16">
        <v>0.45174492681193179</v>
      </c>
      <c r="S17" s="18">
        <v>0.39156974854547716</v>
      </c>
      <c r="U17" s="21">
        <v>1</v>
      </c>
      <c r="V17" s="3" cm="1">
        <f t="array" ref="V17">_xll.Quantile($K$16:$K$1015,V$15)</f>
        <v>-0.65500492625850826</v>
      </c>
      <c r="W17" s="3" cm="1">
        <f t="array" ref="W17">_xll.Quantile($K$16:$K$1015,W$15)</f>
        <v>-0.37440712706301099</v>
      </c>
      <c r="X17" s="3" cm="1">
        <f t="array" ref="X17">_xll.Quantile($K$16:$K$1015,X$15)</f>
        <v>-0.11712768758612699</v>
      </c>
      <c r="Y17" s="3" cm="1">
        <f t="array" ref="Y17">_xll.Quantile($K$16:$K$1015,Y$15)</f>
        <v>6.8677880089718382E-2</v>
      </c>
      <c r="Z17" s="3" cm="1">
        <f t="array" ref="Z17">_xll.Quantile($K$16:$K$1015,Z$15)</f>
        <v>0.21299513738698336</v>
      </c>
    </row>
    <row r="18" spans="1:26">
      <c r="A18" s="3">
        <f t="shared" ca="1" si="0"/>
        <v>0.4615086569437421</v>
      </c>
      <c r="B18" s="3">
        <f t="shared" ca="1" si="1"/>
        <v>-9.6633673691939329E-2</v>
      </c>
      <c r="C18" s="3">
        <f t="shared" ca="1" si="2"/>
        <v>0.46602674154742307</v>
      </c>
      <c r="D18" s="3"/>
      <c r="E18" s="3"/>
      <c r="F18" s="3"/>
      <c r="G18" s="3"/>
      <c r="H18" s="3"/>
      <c r="J18" s="16">
        <v>2.0973385319198385</v>
      </c>
      <c r="K18" s="16">
        <v>2.3343482652009819</v>
      </c>
      <c r="L18" s="16">
        <v>3.3830263878568414</v>
      </c>
      <c r="M18" s="16">
        <v>4.4279089739036763</v>
      </c>
      <c r="N18" s="18">
        <v>5.171212324867442</v>
      </c>
      <c r="O18" s="16">
        <v>1.5982690636219419</v>
      </c>
      <c r="P18" s="16">
        <v>1.4504795909347645</v>
      </c>
      <c r="Q18" s="16">
        <v>1.8197065139820603</v>
      </c>
      <c r="R18" s="16">
        <v>2.241229953253205</v>
      </c>
      <c r="S18" s="18">
        <v>2.1778940082119864</v>
      </c>
      <c r="U18" s="21">
        <v>2</v>
      </c>
      <c r="V18" s="3" cm="1">
        <f t="array" ref="V18">_xll.Quantile($L$16:$L$1015,V$15)</f>
        <v>-0.83912360320666823</v>
      </c>
      <c r="W18" s="3" cm="1">
        <f t="array" ref="W18">_xll.Quantile($L$16:$L$1015,W$15)</f>
        <v>-0.46500229947068966</v>
      </c>
      <c r="X18" s="3" cm="1">
        <f t="array" ref="X18">_xll.Quantile($L$16:$L$1015,X$15)</f>
        <v>-0.18352548729933235</v>
      </c>
      <c r="Y18" s="3" cm="1">
        <f t="array" ref="Y18">_xll.Quantile($L$16:$L$1015,Y$15)</f>
        <v>2.9495524242010032E-2</v>
      </c>
      <c r="Z18" s="3" cm="1">
        <f t="array" ref="Z18">_xll.Quantile($L$16:$L$1015,Z$15)</f>
        <v>0.1806443227674738</v>
      </c>
    </row>
    <row r="19" spans="1:26">
      <c r="A19" s="3">
        <f t="shared" ca="1" si="0"/>
        <v>0.67886184878863443</v>
      </c>
      <c r="B19" s="3">
        <f t="shared" ca="1" si="1"/>
        <v>0.46451850811113715</v>
      </c>
      <c r="C19" s="3">
        <f t="shared" ca="1" si="2"/>
        <v>0.93054524965856023</v>
      </c>
      <c r="D19" s="3"/>
      <c r="E19" s="3"/>
      <c r="F19" s="3"/>
      <c r="G19" s="3"/>
      <c r="H19" s="3"/>
      <c r="J19" s="16">
        <v>1.7720958539405911</v>
      </c>
      <c r="K19" s="16">
        <v>1.7979597983661955</v>
      </c>
      <c r="L19" s="16">
        <v>2.1008944557035694</v>
      </c>
      <c r="M19" s="16">
        <v>2.6202657658579982</v>
      </c>
      <c r="N19" s="18">
        <v>1.9220377144739442</v>
      </c>
      <c r="O19" s="16">
        <v>2.0977218266605493</v>
      </c>
      <c r="P19" s="16">
        <v>2.2534806272070673</v>
      </c>
      <c r="Q19" s="16">
        <v>2.5929951096468322</v>
      </c>
      <c r="R19" s="16">
        <v>2.8458018210845388</v>
      </c>
      <c r="S19" s="18">
        <v>1.8471785183196692</v>
      </c>
      <c r="U19" s="21">
        <v>3</v>
      </c>
      <c r="V19" s="3" cm="1">
        <f t="array" ref="V19">_xll.Quantile($M$16:$M$1015,V$15)</f>
        <v>-0.73160115935108339</v>
      </c>
      <c r="W19" s="3" cm="1">
        <f t="array" ref="W19">_xll.Quantile($M$16:$M$1015,W$15)</f>
        <v>-0.54601001870042409</v>
      </c>
      <c r="X19" s="3" cm="1">
        <f t="array" ref="X19">_xll.Quantile($M$16:$M$1015,X$15)</f>
        <v>-0.24762719049096846</v>
      </c>
      <c r="Y19" s="3" cm="1">
        <f t="array" ref="Y19">_xll.Quantile($M$16:$M$1015,Y$15)</f>
        <v>-2.0938307585979511E-2</v>
      </c>
      <c r="Z19" s="3" cm="1">
        <f t="array" ref="Z19">_xll.Quantile($M$16:$M$1015,Z$15)</f>
        <v>0.15316688682132218</v>
      </c>
    </row>
    <row r="20" spans="1:26">
      <c r="A20" s="3">
        <f t="shared" ca="1" si="0"/>
        <v>0.33333335099785244</v>
      </c>
      <c r="B20" s="3">
        <f t="shared" ca="1" si="1"/>
        <v>-0.43072725071314216</v>
      </c>
      <c r="C20" s="3">
        <f t="shared" ca="1" si="2"/>
        <v>0.49981799894541806</v>
      </c>
      <c r="D20" s="3"/>
      <c r="E20" s="3"/>
      <c r="F20" s="3"/>
      <c r="G20" s="3"/>
      <c r="H20" s="3"/>
      <c r="J20" s="16">
        <v>1.552138311159931</v>
      </c>
      <c r="K20" s="16">
        <v>1.5755103222046942</v>
      </c>
      <c r="L20" s="16">
        <v>1.9479904926925844</v>
      </c>
      <c r="M20" s="16">
        <v>1.7142032752899306</v>
      </c>
      <c r="N20" s="18">
        <v>1.7642075291413064</v>
      </c>
      <c r="O20" s="16">
        <v>1.8922145624707949</v>
      </c>
      <c r="P20" s="16">
        <v>1.7313094886744407</v>
      </c>
      <c r="Q20" s="16">
        <v>2.3418751516721907</v>
      </c>
      <c r="R20" s="16">
        <v>2.620775022421399</v>
      </c>
      <c r="S20" s="18">
        <v>2.7082674640097837</v>
      </c>
      <c r="U20" s="21">
        <v>4</v>
      </c>
      <c r="V20" s="3" cm="1">
        <f t="array" ref="V20">_xll.Quantile($N$16:$N$1015,V$15)</f>
        <v>-0.93347839592018667</v>
      </c>
      <c r="W20" s="3" cm="1">
        <f t="array" ref="W20">_xll.Quantile($N$16:$N$1015,W$15)</f>
        <v>-0.56301344927826114</v>
      </c>
      <c r="X20" s="3" cm="1">
        <f t="array" ref="X20">_xll.Quantile($N$16:$N$1015,X$15)</f>
        <v>-0.23109454886922584</v>
      </c>
      <c r="Y20" s="3" cm="1">
        <f t="array" ref="Y20">_xll.Quantile($N$16:$N$1015,Y$15)</f>
        <v>1.1417984046503767E-2</v>
      </c>
      <c r="Z20" s="3" cm="1">
        <f t="array" ref="Z20">_xll.Quantile($N$16:$N$1015,Z$15)</f>
        <v>0.14320869302239295</v>
      </c>
    </row>
    <row r="21" spans="1:26">
      <c r="A21" s="3">
        <f t="shared" ca="1" si="0"/>
        <v>0.35975284889425951</v>
      </c>
      <c r="B21" s="3">
        <f t="shared" ca="1" si="1"/>
        <v>-0.35911949550338229</v>
      </c>
      <c r="C21" s="3">
        <f t="shared" ca="1" si="2"/>
        <v>0.14069850344203577</v>
      </c>
      <c r="D21" s="3"/>
      <c r="E21" s="3"/>
      <c r="F21" s="3"/>
      <c r="G21" s="3"/>
      <c r="H21" s="3"/>
      <c r="J21" s="16">
        <v>0.51917670593267184</v>
      </c>
      <c r="K21" s="16">
        <v>-1.3305909995938054</v>
      </c>
      <c r="L21" s="16">
        <v>-6.8505863082976681E-2</v>
      </c>
      <c r="M21" s="16">
        <v>0.22846720268976842</v>
      </c>
      <c r="N21" s="18">
        <v>-0.24736763304124687</v>
      </c>
      <c r="O21" s="16">
        <v>1.0412616792645339</v>
      </c>
      <c r="P21" s="16">
        <v>0.44644726067874563</v>
      </c>
      <c r="Q21" s="16">
        <v>0.3418535541307085</v>
      </c>
      <c r="R21" s="16">
        <v>0.2139295329463563</v>
      </c>
      <c r="S21" s="18">
        <v>-0.32413087150199277</v>
      </c>
    </row>
    <row r="22" spans="1:26">
      <c r="A22" s="3">
        <f t="shared" ca="1" si="0"/>
        <v>0.7686909177086334</v>
      </c>
      <c r="B22" s="3">
        <f t="shared" ca="1" si="1"/>
        <v>0.73454250511915131</v>
      </c>
      <c r="C22" s="3">
        <f t="shared" ca="1" si="2"/>
        <v>0.87524100856118703</v>
      </c>
      <c r="D22" s="3"/>
      <c r="E22" s="3"/>
      <c r="F22" s="3"/>
      <c r="G22" s="3"/>
      <c r="H22" s="3"/>
      <c r="J22" s="16">
        <v>1.2577249808272095</v>
      </c>
      <c r="K22" s="16">
        <v>1.0527926891449049</v>
      </c>
      <c r="L22" s="16">
        <v>1.3565674325403536</v>
      </c>
      <c r="M22" s="16">
        <v>0.89553741862285019</v>
      </c>
      <c r="N22" s="18">
        <v>1.2658700135599903</v>
      </c>
      <c r="O22" s="16">
        <v>1.5760125846486355</v>
      </c>
      <c r="P22" s="16">
        <v>1.9981313889134762</v>
      </c>
      <c r="Q22" s="16">
        <v>1.8818624540536881</v>
      </c>
      <c r="R22" s="16">
        <v>1.853615309086057</v>
      </c>
      <c r="S22" s="18">
        <v>1.8124366109070358</v>
      </c>
    </row>
    <row r="23" spans="1:26">
      <c r="A23" s="3">
        <f t="shared" ca="1" si="0"/>
        <v>0.71391049421225905</v>
      </c>
      <c r="B23" s="3">
        <f t="shared" ca="1" si="1"/>
        <v>0.56484527120540762</v>
      </c>
      <c r="C23" s="3">
        <f t="shared" ca="1" si="2"/>
        <v>1.4400862797665948</v>
      </c>
      <c r="D23" s="3"/>
      <c r="E23" s="3"/>
      <c r="F23" s="3"/>
      <c r="G23" s="3"/>
      <c r="H23" s="3"/>
      <c r="J23" s="16">
        <v>2.0582950369318227</v>
      </c>
      <c r="K23" s="16">
        <v>2.2372761390934293</v>
      </c>
      <c r="L23" s="16">
        <v>2.6014056412947979</v>
      </c>
      <c r="M23" s="16">
        <v>2.5441028648504984</v>
      </c>
      <c r="N23" s="18">
        <v>2.6819654547083505</v>
      </c>
      <c r="O23" s="16">
        <v>0.84218471403128903</v>
      </c>
      <c r="P23" s="16">
        <v>1.0409497747950744</v>
      </c>
      <c r="Q23" s="16">
        <v>1.1215160415826824</v>
      </c>
      <c r="R23" s="16">
        <v>1.2748864763561971</v>
      </c>
      <c r="S23" s="18">
        <v>0.99602539527662004</v>
      </c>
      <c r="V23" s="26" t="s">
        <v>21</v>
      </c>
      <c r="W23" s="26"/>
      <c r="X23" s="26"/>
      <c r="Y23" s="26"/>
      <c r="Z23" s="26"/>
    </row>
    <row r="24" spans="1:26">
      <c r="A24" s="3">
        <f t="shared" ca="1" si="0"/>
        <v>3.4843854996081447E-2</v>
      </c>
      <c r="B24" s="3">
        <f t="shared" ca="1" si="1"/>
        <v>-1.8139351525839422</v>
      </c>
      <c r="C24" s="3">
        <f t="shared" ca="1" si="2"/>
        <v>-0.37384887281734747</v>
      </c>
      <c r="D24" s="3"/>
      <c r="E24" s="3"/>
      <c r="F24" s="3"/>
      <c r="G24" s="3"/>
      <c r="H24" s="3"/>
      <c r="J24" s="16">
        <v>2.287590728183774</v>
      </c>
      <c r="K24" s="16">
        <v>2.3493906248953165</v>
      </c>
      <c r="L24" s="16">
        <v>2.7009237874205563</v>
      </c>
      <c r="M24" s="16">
        <v>3.1738314290877851</v>
      </c>
      <c r="N24" s="18">
        <v>2.5612949866669177</v>
      </c>
      <c r="O24" s="16">
        <v>1.0244621276838632</v>
      </c>
      <c r="P24" s="16">
        <v>0.83822554688085293</v>
      </c>
      <c r="Q24" s="16">
        <v>1.0505667988677416</v>
      </c>
      <c r="R24" s="16">
        <v>1.1208014857587361</v>
      </c>
      <c r="S24" s="18">
        <v>0.8530001614381556</v>
      </c>
      <c r="V24" s="25" t="s">
        <v>20</v>
      </c>
      <c r="W24" s="25"/>
      <c r="X24" s="25"/>
      <c r="Y24" s="25"/>
      <c r="Z24" s="25"/>
    </row>
    <row r="25" spans="1:26">
      <c r="A25" s="3">
        <f t="shared" ca="1" si="0"/>
        <v>0.15370651943941727</v>
      </c>
      <c r="B25" s="3">
        <f t="shared" ca="1" si="1"/>
        <v>-1.0206653024261412</v>
      </c>
      <c r="C25" s="3">
        <f t="shared" ca="1" si="2"/>
        <v>-1.3945141752434886</v>
      </c>
      <c r="D25" s="3"/>
      <c r="E25" s="3"/>
      <c r="F25" s="3"/>
      <c r="G25" s="3"/>
      <c r="H25" s="3"/>
      <c r="J25" s="16">
        <v>1.3145100900574003</v>
      </c>
      <c r="K25" s="16">
        <v>2.3173714925206035</v>
      </c>
      <c r="L25" s="16">
        <v>2.6991995338334918</v>
      </c>
      <c r="M25" s="16">
        <v>2.9760475213328474</v>
      </c>
      <c r="N25" s="18">
        <v>2.5704436236728978</v>
      </c>
      <c r="O25" s="16">
        <v>1.1502742077114507</v>
      </c>
      <c r="P25" s="16">
        <v>1.2314961273622267</v>
      </c>
      <c r="Q25" s="16">
        <v>1.0009402841918551</v>
      </c>
      <c r="R25" s="16">
        <v>1.1500127987374256</v>
      </c>
      <c r="S25" s="18">
        <v>1.1783781033389269</v>
      </c>
      <c r="U25" s="24" t="s">
        <v>15</v>
      </c>
      <c r="V25" s="22">
        <v>0.01</v>
      </c>
      <c r="W25" s="23">
        <v>2.5000000000000001E-2</v>
      </c>
      <c r="X25" s="22">
        <v>0.05</v>
      </c>
      <c r="Y25" s="23">
        <v>7.4999999999999997E-2</v>
      </c>
      <c r="Z25" s="22">
        <v>0.1</v>
      </c>
    </row>
    <row r="26" spans="1:26">
      <c r="A26" s="3">
        <f t="shared" ca="1" si="0"/>
        <v>0.68598235479075953</v>
      </c>
      <c r="B26" s="3">
        <f t="shared" ca="1" si="1"/>
        <v>0.48449404379901756</v>
      </c>
      <c r="C26" s="3">
        <f t="shared" ca="1" si="2"/>
        <v>-0.91002013144447114</v>
      </c>
      <c r="D26" s="3"/>
      <c r="E26" s="3"/>
      <c r="F26" s="3"/>
      <c r="G26" s="3"/>
      <c r="H26" s="3"/>
      <c r="J26" s="16">
        <v>1.6706728051106774</v>
      </c>
      <c r="K26" s="16">
        <v>1.0885791923144572</v>
      </c>
      <c r="L26" s="16">
        <v>1.3720703583700724</v>
      </c>
      <c r="M26" s="16">
        <v>1.3879532278124809</v>
      </c>
      <c r="N26" s="18">
        <v>1.5231532481154135</v>
      </c>
      <c r="O26" s="16">
        <v>1.5572155712609026</v>
      </c>
      <c r="P26" s="16">
        <v>1.268142745883341</v>
      </c>
      <c r="Q26" s="16">
        <v>1.6051306483956704</v>
      </c>
      <c r="R26" s="16">
        <v>1.9258047022834566</v>
      </c>
      <c r="S26" s="18">
        <v>2.4554482842759238</v>
      </c>
      <c r="U26" s="21">
        <v>0</v>
      </c>
      <c r="V26" s="3" cm="1">
        <f t="array" ref="V26">_xll.Quantile($O$16:$O$1015,V$25)</f>
        <v>0.56680074262826785</v>
      </c>
      <c r="W26" s="3" cm="1">
        <f t="array" ref="W26">_xll.Quantile($O$16:$O$1015,W$25)</f>
        <v>0.62829242764806192</v>
      </c>
      <c r="X26" s="3" cm="1">
        <f t="array" ref="X26">_xll.Quantile($O$16:$O$1015,X$25)</f>
        <v>0.72283048017170481</v>
      </c>
      <c r="Y26" s="3" cm="1">
        <f t="array" ref="Y26">_xll.Quantile($O$16:$O$1015,Y$25)</f>
        <v>0.81601363677746686</v>
      </c>
      <c r="Z26" s="3" cm="1">
        <f t="array" ref="Z26">_xll.Quantile($O$16:$O$1015,Z$25)</f>
        <v>0.87041554189152126</v>
      </c>
    </row>
    <row r="27" spans="1:26">
      <c r="A27" s="3">
        <f t="shared" ca="1" si="0"/>
        <v>0.29704443650057166</v>
      </c>
      <c r="B27" s="3">
        <f t="shared" ca="1" si="1"/>
        <v>-0.53292012560375812</v>
      </c>
      <c r="C27" s="3">
        <f t="shared" ca="1" si="2"/>
        <v>-1.4429402570482293</v>
      </c>
      <c r="D27" s="3"/>
      <c r="E27" s="3"/>
      <c r="F27" s="3"/>
      <c r="G27" s="3"/>
      <c r="H27" s="3"/>
      <c r="J27" s="16">
        <v>-4.732641951386201E-2</v>
      </c>
      <c r="K27" s="16">
        <v>-0.13661190329279352</v>
      </c>
      <c r="L27" s="16">
        <v>-6.1495983381612544E-2</v>
      </c>
      <c r="M27" s="16">
        <v>6.9643931195700424E-3</v>
      </c>
      <c r="N27" s="18">
        <v>0.18793015034017918</v>
      </c>
      <c r="O27" s="16">
        <v>1.799814965020349</v>
      </c>
      <c r="P27" s="16">
        <v>2.0545761944400769</v>
      </c>
      <c r="Q27" s="16">
        <v>1.8148834181586078</v>
      </c>
      <c r="R27" s="16">
        <v>1.6012262734245095</v>
      </c>
      <c r="S27" s="18">
        <v>1.5697862921402284</v>
      </c>
      <c r="U27" s="21">
        <v>1</v>
      </c>
      <c r="V27" s="3" cm="1">
        <f t="array" ref="V27">_xll.Quantile($P$16:$P$1015,V$25)</f>
        <v>0.17627237434261298</v>
      </c>
      <c r="W27" s="3" cm="1">
        <f t="array" ref="W27">_xll.Quantile($P$16:$P$1015,W$25)</f>
        <v>0.30666200643401315</v>
      </c>
      <c r="X27" s="3" cm="1">
        <f t="array" ref="X27">_xll.Quantile($P$16:$P$1015,X$25)</f>
        <v>0.44978220963785243</v>
      </c>
      <c r="Y27" s="3" cm="1">
        <f t="array" ref="Y27">_xll.Quantile($P$16:$P$1015,Y$25)</f>
        <v>0.56352721645764337</v>
      </c>
      <c r="Z27" s="3" cm="1">
        <f t="array" ref="Z27">_xll.Quantile($P$16:$P$1015,Z$25)</f>
        <v>0.63642553208159347</v>
      </c>
    </row>
    <row r="28" spans="1:26">
      <c r="A28" s="3">
        <f t="shared" ca="1" si="0"/>
        <v>0.27971198295870425</v>
      </c>
      <c r="B28" s="3">
        <f t="shared" ca="1" si="1"/>
        <v>-0.58369732704505006</v>
      </c>
      <c r="C28" s="3">
        <f t="shared" ca="1" si="2"/>
        <v>-2.0266375840932795</v>
      </c>
      <c r="D28" s="3"/>
      <c r="E28" s="3"/>
      <c r="F28" s="3"/>
      <c r="G28" s="3"/>
      <c r="H28" s="3"/>
      <c r="J28" s="16">
        <v>1.9513588819615215</v>
      </c>
      <c r="K28" s="16">
        <v>2.3301681547654218</v>
      </c>
      <c r="L28" s="16">
        <v>2.5357400133887475</v>
      </c>
      <c r="M28" s="16">
        <v>2.2760893728727809</v>
      </c>
      <c r="N28" s="18">
        <v>1.4776328556096054</v>
      </c>
      <c r="O28" s="16">
        <v>1.9059993853075816</v>
      </c>
      <c r="P28" s="16">
        <v>2.2818768241217224</v>
      </c>
      <c r="Q28" s="16">
        <v>2.4634248614197412</v>
      </c>
      <c r="R28" s="16">
        <v>2.2392973940359653</v>
      </c>
      <c r="S28" s="18">
        <v>1.2874143028549043</v>
      </c>
      <c r="U28" s="21">
        <v>2</v>
      </c>
      <c r="V28" s="3" cm="1">
        <f t="array" ref="V28">_xll.Quantile($Q$16:$Q$1015,V$25)</f>
        <v>-0.11087016076676444</v>
      </c>
      <c r="W28" s="3" cm="1">
        <f t="array" ref="W28">_xll.Quantile($Q$16:$Q$1015,W$25)</f>
        <v>0.13310540138068935</v>
      </c>
      <c r="X28" s="3" cm="1">
        <f t="array" ref="X28">_xll.Quantile($Q$16:$Q$1015,X$25)</f>
        <v>0.29386509090246687</v>
      </c>
      <c r="Y28" s="3" cm="1">
        <f t="array" ref="Y28">_xll.Quantile($Q$16:$Q$1015,Y$25)</f>
        <v>0.42842937162188516</v>
      </c>
      <c r="Z28" s="3" cm="1">
        <f t="array" ref="Z28">_xll.Quantile($Q$16:$Q$1015,Z$25)</f>
        <v>0.52122468496873886</v>
      </c>
    </row>
    <row r="29" spans="1:26">
      <c r="A29" s="3">
        <f t="shared" ca="1" si="0"/>
        <v>0.29003940060706557</v>
      </c>
      <c r="B29" s="3">
        <f t="shared" ca="1" si="1"/>
        <v>-0.55326961910448469</v>
      </c>
      <c r="C29" s="3">
        <f t="shared" ca="1" si="2"/>
        <v>-2.5799072031977643</v>
      </c>
      <c r="D29" s="3"/>
      <c r="E29" s="3"/>
      <c r="F29" s="3"/>
      <c r="G29" s="3"/>
      <c r="H29" s="3"/>
      <c r="J29" s="16">
        <v>1.7926546924825997</v>
      </c>
      <c r="K29" s="16">
        <v>2.1403436219763927</v>
      </c>
      <c r="L29" s="16">
        <v>2.5503672608620036</v>
      </c>
      <c r="M29" s="16">
        <v>2.2063043931117909</v>
      </c>
      <c r="N29" s="18">
        <v>2.4238083333942981</v>
      </c>
      <c r="O29" s="16">
        <v>1.7130807397990819</v>
      </c>
      <c r="P29" s="16">
        <v>1.6756497211201964</v>
      </c>
      <c r="Q29" s="16">
        <v>1.9505425934236778</v>
      </c>
      <c r="R29" s="16">
        <v>2.2021645326961896</v>
      </c>
      <c r="S29" s="18">
        <v>1.7636664592956974</v>
      </c>
      <c r="U29" s="21">
        <v>3</v>
      </c>
      <c r="V29" s="3" cm="1">
        <f t="array" ref="V29">_xll.Quantile($R$16:$R$1015,V$25)</f>
        <v>-0.53634740385397195</v>
      </c>
      <c r="W29" s="3" cm="1">
        <f t="array" ref="W29">_xll.Quantile($R$16:$R$1015,W$25)</f>
        <v>-0.11124428143858271</v>
      </c>
      <c r="X29" s="3" cm="1">
        <f t="array" ref="X29">_xll.Quantile($R$16:$R$1015,X$25)</f>
        <v>0.10951868942808554</v>
      </c>
      <c r="Y29" s="3" cm="1">
        <f t="array" ref="Y29">_xll.Quantile($R$16:$R$1015,Y$25)</f>
        <v>0.22402576832605112</v>
      </c>
      <c r="Z29" s="3" cm="1">
        <f t="array" ref="Z29">_xll.Quantile($R$16:$R$1015,Z$25)</f>
        <v>0.32459504335844797</v>
      </c>
    </row>
    <row r="30" spans="1:26">
      <c r="A30" s="3">
        <f t="shared" ca="1" si="0"/>
        <v>0.1700759628534555</v>
      </c>
      <c r="B30" s="3">
        <f t="shared" ca="1" si="1"/>
        <v>-0.9538651112146479</v>
      </c>
      <c r="C30" s="3">
        <f t="shared" ca="1" si="2"/>
        <v>-3.5337723144124125</v>
      </c>
      <c r="D30" s="3"/>
      <c r="E30" s="3"/>
      <c r="F30" s="3"/>
      <c r="G30" s="3"/>
      <c r="H30" s="3"/>
      <c r="J30" s="16">
        <v>2.1015110390498655</v>
      </c>
      <c r="K30" s="16">
        <v>2.0727204495082332</v>
      </c>
      <c r="L30" s="16">
        <v>2.6518682209086308</v>
      </c>
      <c r="M30" s="16">
        <v>4.2774472119776314</v>
      </c>
      <c r="N30" s="18">
        <v>5.5177370998083139</v>
      </c>
      <c r="O30" s="16">
        <v>1.0377383211730324</v>
      </c>
      <c r="P30" s="16">
        <v>0.83588042273111285</v>
      </c>
      <c r="Q30" s="16">
        <v>0.96435505780914843</v>
      </c>
      <c r="R30" s="16">
        <v>0.90605157432871164</v>
      </c>
      <c r="S30" s="18">
        <v>0.84739190341803405</v>
      </c>
      <c r="U30" s="21">
        <v>4</v>
      </c>
      <c r="V30" s="3" cm="1">
        <f t="array" ref="V30">_xll.Quantile($S$16:$S$1015,V$25)</f>
        <v>-0.40882860937212107</v>
      </c>
      <c r="W30" s="3" cm="1">
        <f t="array" ref="W30">_xll.Quantile($S$16:$S$1015,W$25)</f>
        <v>-0.24598783136471625</v>
      </c>
      <c r="X30" s="3" cm="1">
        <f t="array" ref="X30">_xll.Quantile($S$16:$S$1015,X$25)</f>
        <v>-3.0514935530518716E-2</v>
      </c>
      <c r="Y30" s="3" cm="1">
        <f t="array" ref="Y30">_xll.Quantile($S$16:$S$1015,Y$25)</f>
        <v>7.1201206767332506E-2</v>
      </c>
      <c r="Z30" s="3" cm="1">
        <f t="array" ref="Z30">_xll.Quantile($S$16:$S$1015,Z$25)</f>
        <v>0.27101780959405064</v>
      </c>
    </row>
    <row r="31" spans="1:26">
      <c r="A31" s="3">
        <f t="shared" ca="1" si="0"/>
        <v>0.845759888821772</v>
      </c>
      <c r="B31" s="3">
        <f t="shared" ca="1" si="1"/>
        <v>1.0184161669417144</v>
      </c>
      <c r="C31" s="3">
        <f t="shared" ca="1" si="2"/>
        <v>-2.515356147470698</v>
      </c>
      <c r="D31" s="3"/>
      <c r="E31" s="3"/>
      <c r="F31" s="3"/>
      <c r="G31" s="3"/>
      <c r="H31" s="3"/>
      <c r="J31" s="16">
        <v>0.18787789504336611</v>
      </c>
      <c r="K31" s="16">
        <v>-0.48528205778281608</v>
      </c>
      <c r="L31" s="16">
        <v>-1.1560963884552946</v>
      </c>
      <c r="M31" s="16">
        <v>-0.61876866955344101</v>
      </c>
      <c r="N31" s="18">
        <v>-1.4834555405002665</v>
      </c>
      <c r="O31" s="16">
        <v>1.0414069836922806</v>
      </c>
      <c r="P31" s="16">
        <v>0.46369853416329282</v>
      </c>
      <c r="Q31" s="16">
        <v>0.25181579747305205</v>
      </c>
      <c r="R31" s="16">
        <v>0.47330902154719573</v>
      </c>
      <c r="S31" s="18">
        <v>0.17912923104355088</v>
      </c>
    </row>
    <row r="32" spans="1:26">
      <c r="A32" s="3">
        <f t="shared" ca="1" si="0"/>
        <v>0.11619866057781503</v>
      </c>
      <c r="B32" s="3">
        <f t="shared" ca="1" si="1"/>
        <v>-1.1942061930345895</v>
      </c>
      <c r="C32" s="3">
        <f t="shared" ca="1" si="2"/>
        <v>-3.7095623405052875</v>
      </c>
      <c r="D32" s="3"/>
      <c r="E32" s="3"/>
      <c r="F32" s="3"/>
      <c r="G32" s="3"/>
      <c r="H32" s="3"/>
      <c r="J32" s="16">
        <v>1.4282486669455716</v>
      </c>
      <c r="K32" s="16">
        <v>1.0975884743447542</v>
      </c>
      <c r="L32" s="16">
        <v>1.2257862870224105</v>
      </c>
      <c r="M32" s="16">
        <v>1.062395262786985</v>
      </c>
      <c r="N32" s="18">
        <v>1.1250458803823746</v>
      </c>
      <c r="O32" s="16">
        <v>0.64247483430035868</v>
      </c>
      <c r="P32" s="16">
        <v>0.73247639185241209</v>
      </c>
      <c r="Q32" s="16">
        <v>0.51784520649806498</v>
      </c>
      <c r="R32" s="16">
        <v>0.63021009554907481</v>
      </c>
      <c r="S32" s="18">
        <v>0.78584125296793483</v>
      </c>
    </row>
    <row r="33" spans="1:19">
      <c r="A33" s="3">
        <f t="shared" ca="1" si="0"/>
        <v>0.86472503085432484</v>
      </c>
      <c r="B33" s="3">
        <f t="shared" ca="1" si="1"/>
        <v>1.1017969922443944</v>
      </c>
      <c r="C33" s="3">
        <f t="shared" ca="1" si="2"/>
        <v>-2.6077653482608931</v>
      </c>
      <c r="D33" s="3"/>
      <c r="E33" s="3"/>
      <c r="F33" s="3"/>
      <c r="G33" s="3"/>
      <c r="H33" s="3"/>
      <c r="J33" s="16">
        <v>2.0210706529672926</v>
      </c>
      <c r="K33" s="16">
        <v>1.8618744909241469</v>
      </c>
      <c r="L33" s="16">
        <v>2.7011418693470244</v>
      </c>
      <c r="M33" s="16">
        <v>3.6803743029963236</v>
      </c>
      <c r="N33" s="18">
        <v>3.777951032145193</v>
      </c>
      <c r="O33" s="16">
        <v>1.5251374971535399</v>
      </c>
      <c r="P33" s="16">
        <v>1.2447357088547659</v>
      </c>
      <c r="Q33" s="16">
        <v>1.6018381308085661</v>
      </c>
      <c r="R33" s="16">
        <v>1.5500291926344636</v>
      </c>
      <c r="S33" s="18">
        <v>1.1387082943328743</v>
      </c>
    </row>
    <row r="34" spans="1:19">
      <c r="J34" s="16">
        <v>0.47427682049267306</v>
      </c>
      <c r="K34" s="16">
        <v>-2.3573797150142867E-2</v>
      </c>
      <c r="L34" s="16">
        <v>0.2658832876126509</v>
      </c>
      <c r="M34" s="16">
        <v>0.28063095188142673</v>
      </c>
      <c r="N34" s="18">
        <v>-6.6737243788376976E-2</v>
      </c>
      <c r="O34" s="16">
        <v>0.95840233566264099</v>
      </c>
      <c r="P34" s="16">
        <v>0.69489836710723374</v>
      </c>
      <c r="Q34" s="16">
        <v>0.88873168180499196</v>
      </c>
      <c r="R34" s="16">
        <v>0.41483016131879358</v>
      </c>
      <c r="S34" s="18">
        <v>0.44939404359491919</v>
      </c>
    </row>
    <row r="35" spans="1:19">
      <c r="J35" s="16">
        <v>2.2712821177760678</v>
      </c>
      <c r="K35" s="16">
        <v>2.6458683897900008</v>
      </c>
      <c r="L35" s="16">
        <v>2.2617491086059158</v>
      </c>
      <c r="M35" s="16">
        <v>2.3632332110652308</v>
      </c>
      <c r="N35" s="18">
        <v>2.4322456950201445</v>
      </c>
      <c r="O35" s="16">
        <v>1.1916651039977351</v>
      </c>
      <c r="P35" s="16">
        <v>1.2611281431048853</v>
      </c>
      <c r="Q35" s="16">
        <v>0.77538143596858466</v>
      </c>
      <c r="R35" s="16">
        <v>0.95813478724957546</v>
      </c>
      <c r="S35" s="18">
        <v>1.3429866752546882</v>
      </c>
    </row>
    <row r="36" spans="1:19">
      <c r="J36" s="16">
        <v>-0.39186803482025795</v>
      </c>
      <c r="K36" s="16">
        <v>-7.580864158361425E-2</v>
      </c>
      <c r="L36" s="16">
        <v>-0.37887192970318684</v>
      </c>
      <c r="M36" s="16">
        <v>-0.58184387659529757</v>
      </c>
      <c r="N36" s="18">
        <v>6.4633952042217648E-3</v>
      </c>
      <c r="O36" s="16">
        <v>0.85660659846712661</v>
      </c>
      <c r="P36" s="16">
        <v>0.47666140851705879</v>
      </c>
      <c r="Q36" s="16">
        <v>0.34872343804275036</v>
      </c>
      <c r="R36" s="16">
        <v>0.31346534675233367</v>
      </c>
      <c r="S36" s="18">
        <v>0.43246866649677024</v>
      </c>
    </row>
    <row r="37" spans="1:19">
      <c r="J37" s="16">
        <v>0.744997103724933</v>
      </c>
      <c r="K37" s="16">
        <v>-0.59895974683920195</v>
      </c>
      <c r="L37" s="16">
        <v>-0.9463938544035192</v>
      </c>
      <c r="M37" s="16">
        <v>-0.83832883377369161</v>
      </c>
      <c r="N37" s="18">
        <v>-0.93301925633290261</v>
      </c>
      <c r="O37" s="16">
        <v>0.87028509211847038</v>
      </c>
      <c r="P37" s="16">
        <v>0.7038978648435934</v>
      </c>
      <c r="Q37" s="16">
        <v>0.42846277961996776</v>
      </c>
      <c r="R37" s="16">
        <v>5.8539452846328284E-2</v>
      </c>
      <c r="S37" s="18">
        <v>-2.5318798096075026E-2</v>
      </c>
    </row>
    <row r="38" spans="1:19">
      <c r="J38" s="16">
        <v>1.8813379251594153</v>
      </c>
      <c r="K38" s="16">
        <v>1.6225807753313612</v>
      </c>
      <c r="L38" s="16">
        <v>2.613545652786271</v>
      </c>
      <c r="M38" s="16">
        <v>2.9024736144210479</v>
      </c>
      <c r="N38" s="18">
        <v>2.9384938115513517</v>
      </c>
      <c r="O38" s="16">
        <v>1.0496153805252832</v>
      </c>
      <c r="P38" s="16">
        <v>0.87822034573607533</v>
      </c>
      <c r="Q38" s="16">
        <v>1.6671235023483959</v>
      </c>
      <c r="R38" s="16">
        <v>2.2692566575203119</v>
      </c>
      <c r="S38" s="18">
        <v>2.6894615895676663</v>
      </c>
    </row>
    <row r="39" spans="1:19">
      <c r="J39" s="16">
        <v>2.5372486491934212</v>
      </c>
      <c r="K39" s="16">
        <v>3.2497036193216702</v>
      </c>
      <c r="L39" s="16">
        <v>3.2539169087438493</v>
      </c>
      <c r="M39" s="16">
        <v>2.2927452301601021</v>
      </c>
      <c r="N39" s="18">
        <v>1.4988369024227135</v>
      </c>
      <c r="O39" s="16">
        <v>1.7635564493481803</v>
      </c>
      <c r="P39" s="16">
        <v>2.0415854953771451</v>
      </c>
      <c r="Q39" s="16">
        <v>1.9258834008164663</v>
      </c>
      <c r="R39" s="16">
        <v>1.3073803909839246</v>
      </c>
      <c r="S39" s="18">
        <v>0.30613026358055495</v>
      </c>
    </row>
    <row r="40" spans="1:19">
      <c r="J40" s="16">
        <v>-0.3155602183639255</v>
      </c>
      <c r="K40" s="16">
        <v>-0.32221362035897838</v>
      </c>
      <c r="L40" s="16">
        <v>-0.99994599629404013</v>
      </c>
      <c r="M40" s="16">
        <v>-0.88849308295098817</v>
      </c>
      <c r="N40" s="18">
        <v>0.13804853758556801</v>
      </c>
      <c r="O40" s="16">
        <v>2.1718272938646974</v>
      </c>
      <c r="P40" s="16">
        <v>1.1330538108729453</v>
      </c>
      <c r="Q40" s="16">
        <v>-0.23023403636663556</v>
      </c>
      <c r="R40" s="16">
        <v>-0.70111142926657655</v>
      </c>
      <c r="S40" s="18">
        <v>0.6426832567078542</v>
      </c>
    </row>
    <row r="41" spans="1:19">
      <c r="J41" s="16">
        <v>1.5119422053057436</v>
      </c>
      <c r="K41" s="16">
        <v>1.1111594214261946</v>
      </c>
      <c r="L41" s="16">
        <v>1.1395186098618875</v>
      </c>
      <c r="M41" s="16">
        <v>1.97223351485544</v>
      </c>
      <c r="N41" s="18">
        <v>2.8026874064204779</v>
      </c>
      <c r="O41" s="16">
        <v>1.638731168203559</v>
      </c>
      <c r="P41" s="16">
        <v>1.3528015112571576</v>
      </c>
      <c r="Q41" s="16">
        <v>1.577405283988583</v>
      </c>
      <c r="R41" s="16">
        <v>2.015721753230487</v>
      </c>
      <c r="S41" s="18">
        <v>2.2488091256494811</v>
      </c>
    </row>
    <row r="42" spans="1:19">
      <c r="J42" s="16">
        <v>1.989686580063283</v>
      </c>
      <c r="K42" s="16">
        <v>1.4173201444900434</v>
      </c>
      <c r="L42" s="16">
        <v>2.1301379236290385</v>
      </c>
      <c r="M42" s="16">
        <v>2.2078738929720148</v>
      </c>
      <c r="N42" s="18">
        <v>2.5644854778877813</v>
      </c>
      <c r="O42" s="16">
        <v>2.0384168816706674</v>
      </c>
      <c r="P42" s="16">
        <v>1.4543713992701395</v>
      </c>
      <c r="Q42" s="16">
        <v>2.1707217708736337</v>
      </c>
      <c r="R42" s="16">
        <v>2.2404748835049997</v>
      </c>
      <c r="S42" s="18">
        <v>2.5664368713650916</v>
      </c>
    </row>
    <row r="43" spans="1:19">
      <c r="J43" s="16">
        <v>0.9227683685808834</v>
      </c>
      <c r="K43" s="16">
        <v>0.75377855125060644</v>
      </c>
      <c r="L43" s="16">
        <v>0.52159041070622614</v>
      </c>
      <c r="M43" s="16">
        <v>0.74904042575768737</v>
      </c>
      <c r="N43" s="18">
        <v>0.47029696304391772</v>
      </c>
      <c r="O43" s="16">
        <v>1.5818078058251799</v>
      </c>
      <c r="P43" s="16">
        <v>1.7236219859881521</v>
      </c>
      <c r="Q43" s="16">
        <v>1.8416492348055589</v>
      </c>
      <c r="R43" s="16">
        <v>1.6120925214063462</v>
      </c>
      <c r="S43" s="18">
        <v>1.1683732364548807</v>
      </c>
    </row>
    <row r="44" spans="1:19">
      <c r="J44" s="16">
        <v>1.0940550386587744</v>
      </c>
      <c r="K44" s="16">
        <v>0.76638239365990257</v>
      </c>
      <c r="L44" s="16">
        <v>8.2114167726447473E-2</v>
      </c>
      <c r="M44" s="16">
        <v>-0.61910520346597675</v>
      </c>
      <c r="N44" s="18">
        <v>-0.32747232205343296</v>
      </c>
      <c r="O44" s="16">
        <v>1.1558583317476054</v>
      </c>
      <c r="P44" s="16">
        <v>1.2992106611746101</v>
      </c>
      <c r="Q44" s="16">
        <v>1.4780348168513058</v>
      </c>
      <c r="R44" s="16">
        <v>1.0769617470556347</v>
      </c>
      <c r="S44" s="18">
        <v>0.7382737355119513</v>
      </c>
    </row>
    <row r="45" spans="1:19">
      <c r="J45" s="16">
        <v>2.1452551050008188</v>
      </c>
      <c r="K45" s="16">
        <v>2.6929259692262826</v>
      </c>
      <c r="L45" s="16">
        <v>2.8370079471608429</v>
      </c>
      <c r="M45" s="16">
        <v>2.9650391921646668</v>
      </c>
      <c r="N45" s="18">
        <v>3.1687360499632278</v>
      </c>
      <c r="O45" s="16">
        <v>2.0159258112417828</v>
      </c>
      <c r="P45" s="16">
        <v>2.3608624722455533</v>
      </c>
      <c r="Q45" s="16">
        <v>2.3387396502050226</v>
      </c>
      <c r="R45" s="16">
        <v>2.1781467442801885</v>
      </c>
      <c r="S45" s="18">
        <v>2.1949151235123643</v>
      </c>
    </row>
    <row r="46" spans="1:19">
      <c r="J46" s="16">
        <v>2.8739807040878596</v>
      </c>
      <c r="K46" s="16">
        <v>3.5655373964149093</v>
      </c>
      <c r="L46" s="16">
        <v>3.7282322514465118</v>
      </c>
      <c r="M46" s="16">
        <v>3.8105906657218935</v>
      </c>
      <c r="N46" s="18">
        <v>2.5911037443596499</v>
      </c>
      <c r="O46" s="16">
        <v>1.2641804666099425</v>
      </c>
      <c r="P46" s="16">
        <v>1.114901955439763</v>
      </c>
      <c r="Q46" s="16">
        <v>1.3733873012490925</v>
      </c>
      <c r="R46" s="16">
        <v>1.3070161560785423</v>
      </c>
      <c r="S46" s="18">
        <v>1.243011223944104</v>
      </c>
    </row>
    <row r="47" spans="1:19">
      <c r="J47" s="16">
        <v>1.1632005640749545</v>
      </c>
      <c r="K47" s="16">
        <v>0.970778384379687</v>
      </c>
      <c r="L47" s="16">
        <v>0.72442655502187248</v>
      </c>
      <c r="M47" s="16">
        <v>1.2905002851032161</v>
      </c>
      <c r="N47" s="18">
        <v>1.0375680375390159</v>
      </c>
      <c r="O47" s="16">
        <v>1.3006840305843848</v>
      </c>
      <c r="P47" s="16">
        <v>1.0995963005035987</v>
      </c>
      <c r="Q47" s="16">
        <v>0.82220012787643737</v>
      </c>
      <c r="R47" s="16">
        <v>1.3574670228494152</v>
      </c>
      <c r="S47" s="18">
        <v>1.0176393146023037</v>
      </c>
    </row>
    <row r="48" spans="1:19">
      <c r="J48" s="16">
        <v>1.2752040889133367</v>
      </c>
      <c r="K48" s="16">
        <v>0.94945694302302641</v>
      </c>
      <c r="L48" s="16">
        <v>0.69348589065048794</v>
      </c>
      <c r="M48" s="16">
        <v>0.69358400173725065</v>
      </c>
      <c r="N48" s="18">
        <v>0.94336848371588156</v>
      </c>
      <c r="O48" s="16">
        <v>1.1336278481348521</v>
      </c>
      <c r="P48" s="16">
        <v>1.0351559680185367</v>
      </c>
      <c r="Q48" s="16">
        <v>0.65534108464475249</v>
      </c>
      <c r="R48" s="16">
        <v>0.50734366662548225</v>
      </c>
      <c r="S48" s="18">
        <v>0.5441109659551282</v>
      </c>
    </row>
    <row r="49" spans="10:19">
      <c r="J49" s="16">
        <v>1.9638537151543141</v>
      </c>
      <c r="K49" s="16">
        <v>1.9071507423639944</v>
      </c>
      <c r="L49" s="16">
        <v>1.6647929849662988</v>
      </c>
      <c r="M49" s="16">
        <v>1.9325930405458129</v>
      </c>
      <c r="N49" s="18">
        <v>2.5691922313791444</v>
      </c>
      <c r="O49" s="16">
        <v>1.3750771545336586</v>
      </c>
      <c r="P49" s="16">
        <v>1.0542291864712345</v>
      </c>
      <c r="Q49" s="16">
        <v>1.1165718364099508</v>
      </c>
      <c r="R49" s="16">
        <v>1.0009699967352279</v>
      </c>
      <c r="S49" s="18">
        <v>1.4399282940733245</v>
      </c>
    </row>
    <row r="50" spans="10:19">
      <c r="J50" s="16">
        <v>1.8823898513402493</v>
      </c>
      <c r="K50" s="16">
        <v>0.79749947210581495</v>
      </c>
      <c r="L50" s="16">
        <v>1.2397593091818009</v>
      </c>
      <c r="M50" s="16">
        <v>0.66249632774772194</v>
      </c>
      <c r="N50" s="18">
        <v>9.1199689461214456E-2</v>
      </c>
      <c r="O50" s="16">
        <v>3.1126274454265781</v>
      </c>
      <c r="P50" s="16">
        <v>2.2863971286258615</v>
      </c>
      <c r="Q50" s="16">
        <v>2.0427954983334824</v>
      </c>
      <c r="R50" s="16">
        <v>2.0744207788670055</v>
      </c>
      <c r="S50" s="18">
        <v>2.6532020388225481</v>
      </c>
    </row>
    <row r="51" spans="10:19">
      <c r="J51" s="16">
        <v>1.7604236849947548</v>
      </c>
      <c r="K51" s="16">
        <v>1.4839718872296852</v>
      </c>
      <c r="L51" s="16">
        <v>1.7576953853493544</v>
      </c>
      <c r="M51" s="16">
        <v>1.2444008950317726</v>
      </c>
      <c r="N51" s="18">
        <v>1.4931648211821291</v>
      </c>
      <c r="O51" s="16">
        <v>0.955170001816669</v>
      </c>
      <c r="P51" s="16">
        <v>0.65270202018683066</v>
      </c>
      <c r="Q51" s="16">
        <v>0.55221004186551836</v>
      </c>
      <c r="R51" s="16">
        <v>0.18845781773278317</v>
      </c>
      <c r="S51" s="18">
        <v>0.4012093011820756</v>
      </c>
    </row>
    <row r="52" spans="10:19">
      <c r="J52" s="16">
        <v>2.3132998125801425</v>
      </c>
      <c r="K52" s="16">
        <v>2.8399738276222508</v>
      </c>
      <c r="L52" s="16">
        <v>3.117959608443976</v>
      </c>
      <c r="M52" s="16">
        <v>3.4932606673916067</v>
      </c>
      <c r="N52" s="18">
        <v>3.4783638137467188</v>
      </c>
      <c r="O52" s="16">
        <v>1.9013196879939382</v>
      </c>
      <c r="P52" s="16">
        <v>1.7964625215894383</v>
      </c>
      <c r="Q52" s="16">
        <v>2.1287828952859926</v>
      </c>
      <c r="R52" s="16">
        <v>2.2467573160655343</v>
      </c>
      <c r="S52" s="18">
        <v>2.7138240752407325</v>
      </c>
    </row>
    <row r="53" spans="10:19">
      <c r="J53" s="16">
        <v>1.206929453807873</v>
      </c>
      <c r="K53" s="16">
        <v>0.91835298807525978</v>
      </c>
      <c r="L53" s="16">
        <v>1.0872521559215</v>
      </c>
      <c r="M53" s="16">
        <v>1.6794723112669652</v>
      </c>
      <c r="N53" s="18">
        <v>2.6486962529635925</v>
      </c>
      <c r="O53" s="16">
        <v>1.3597904033311314</v>
      </c>
      <c r="P53" s="16">
        <v>1.1309298763696658</v>
      </c>
      <c r="Q53" s="16">
        <v>1.3565612490541297</v>
      </c>
      <c r="R53" s="16">
        <v>1.8493605062308887</v>
      </c>
      <c r="S53" s="18">
        <v>2.6482074335951808</v>
      </c>
    </row>
    <row r="54" spans="10:19">
      <c r="J54" s="16">
        <v>1.3533458412461243</v>
      </c>
      <c r="K54" s="16">
        <v>2.184280225907008</v>
      </c>
      <c r="L54" s="16">
        <v>2.7339355899703177</v>
      </c>
      <c r="M54" s="16">
        <v>3.0155449439028978</v>
      </c>
      <c r="N54" s="18">
        <v>2.627627205793885</v>
      </c>
      <c r="O54" s="16">
        <v>1.9264436928716324</v>
      </c>
      <c r="P54" s="16">
        <v>2.4085664527952204</v>
      </c>
      <c r="Q54" s="16">
        <v>2.8531613024000437</v>
      </c>
      <c r="R54" s="16">
        <v>3.4460831373800853</v>
      </c>
      <c r="S54" s="18">
        <v>3.1610208221169631</v>
      </c>
    </row>
    <row r="55" spans="10:19">
      <c r="J55" s="16">
        <v>1.9702458065615185</v>
      </c>
      <c r="K55" s="16">
        <v>2.3902809327373111</v>
      </c>
      <c r="L55" s="16">
        <v>2.6530651485152932</v>
      </c>
      <c r="M55" s="16">
        <v>2.4218217664483532</v>
      </c>
      <c r="N55" s="18">
        <v>2.81327758096957</v>
      </c>
      <c r="O55" s="16">
        <v>2.0337151175196428</v>
      </c>
      <c r="P55" s="16">
        <v>2.4583641696288052</v>
      </c>
      <c r="Q55" s="16">
        <v>2.6816324946361321</v>
      </c>
      <c r="R55" s="16">
        <v>2.4034590908810154</v>
      </c>
      <c r="S55" s="18">
        <v>2.7731666187274788</v>
      </c>
    </row>
    <row r="56" spans="10:19">
      <c r="J56" s="16">
        <v>0.96678354176453818</v>
      </c>
      <c r="K56" s="16">
        <v>0.828684652041077</v>
      </c>
      <c r="L56" s="16">
        <v>0.88527593611763311</v>
      </c>
      <c r="M56" s="16">
        <v>-0.12896444312265232</v>
      </c>
      <c r="N56" s="18">
        <v>-0.79630175305245887</v>
      </c>
      <c r="O56" s="16">
        <v>1.4579583050235296</v>
      </c>
      <c r="P56" s="16">
        <v>1.441266991542308</v>
      </c>
      <c r="Q56" s="16">
        <v>1.4690354021169127</v>
      </c>
      <c r="R56" s="16">
        <v>0.74600522535857816</v>
      </c>
      <c r="S56" s="18">
        <v>0.45388712969389089</v>
      </c>
    </row>
    <row r="57" spans="10:19">
      <c r="J57" s="16">
        <v>0.70370518432639106</v>
      </c>
      <c r="K57" s="16">
        <v>0.33007372464107915</v>
      </c>
      <c r="L57" s="16">
        <v>0.26923094430551825</v>
      </c>
      <c r="M57" s="16">
        <v>0.57898304447012117</v>
      </c>
      <c r="N57" s="18">
        <v>0.73878293572916975</v>
      </c>
      <c r="O57" s="16">
        <v>1.0329178750355592</v>
      </c>
      <c r="P57" s="16">
        <v>0.78103650349840692</v>
      </c>
      <c r="Q57" s="16">
        <v>0.52143436453842396</v>
      </c>
      <c r="R57" s="16">
        <v>0.59681990487501546</v>
      </c>
      <c r="S57" s="18">
        <v>0.82428549692901776</v>
      </c>
    </row>
    <row r="58" spans="10:19">
      <c r="J58" s="16">
        <v>1.2309095238480905</v>
      </c>
      <c r="K58" s="16">
        <v>1.0951207433618613</v>
      </c>
      <c r="L58" s="16">
        <v>1.2317731399912408</v>
      </c>
      <c r="M58" s="16">
        <v>1.1560192894510304</v>
      </c>
      <c r="N58" s="18">
        <v>1.9811446691205665</v>
      </c>
      <c r="O58" s="16">
        <v>1.7406749475192085</v>
      </c>
      <c r="P58" s="16">
        <v>1.546520266219203</v>
      </c>
      <c r="Q58" s="16">
        <v>2.0947061930535007</v>
      </c>
      <c r="R58" s="16">
        <v>1.7766692006693603</v>
      </c>
      <c r="S58" s="18">
        <v>2.4667619006605124</v>
      </c>
    </row>
    <row r="59" spans="10:19">
      <c r="J59" s="16">
        <v>0.67898938534648035</v>
      </c>
      <c r="K59" s="16">
        <v>0.79771995732596335</v>
      </c>
      <c r="L59" s="16">
        <v>1.1442512554302908</v>
      </c>
      <c r="M59" s="16">
        <v>1.8748934380357627</v>
      </c>
      <c r="N59" s="18">
        <v>1.9012707399681601</v>
      </c>
      <c r="O59" s="16">
        <v>1.7033556408319193</v>
      </c>
      <c r="P59" s="16">
        <v>1.4731523078076305</v>
      </c>
      <c r="Q59" s="16">
        <v>1.6351726818279264</v>
      </c>
      <c r="R59" s="16">
        <v>2.6658116060933641</v>
      </c>
      <c r="S59" s="18">
        <v>2.5285686087319541</v>
      </c>
    </row>
    <row r="60" spans="10:19">
      <c r="J60" s="16">
        <v>0.64356879544023793</v>
      </c>
      <c r="K60" s="16">
        <v>1.2809833698519739</v>
      </c>
      <c r="L60" s="16">
        <v>1.661058324129566</v>
      </c>
      <c r="M60" s="16">
        <v>0.95349297093877494</v>
      </c>
      <c r="N60" s="18">
        <v>1.4849104585271655</v>
      </c>
      <c r="O60" s="16">
        <v>0.89484898456133455</v>
      </c>
      <c r="P60" s="16">
        <v>0.73775667365829001</v>
      </c>
      <c r="Q60" s="16">
        <v>0.79668268944722231</v>
      </c>
      <c r="R60" s="16">
        <v>0.55790900073766014</v>
      </c>
      <c r="S60" s="18">
        <v>0.54304096476339558</v>
      </c>
    </row>
    <row r="61" spans="10:19">
      <c r="J61" s="16">
        <v>2.1312405955565787</v>
      </c>
      <c r="K61" s="16">
        <v>2.9840901718687518</v>
      </c>
      <c r="L61" s="16">
        <v>3.464661150988118</v>
      </c>
      <c r="M61" s="16">
        <v>3.5594142996160913</v>
      </c>
      <c r="N61" s="18">
        <v>3.7107187729494986</v>
      </c>
      <c r="O61" s="16">
        <v>1.239252026543292</v>
      </c>
      <c r="P61" s="16">
        <v>1.3731532171749481</v>
      </c>
      <c r="Q61" s="16">
        <v>1.1804729807583918</v>
      </c>
      <c r="R61" s="16">
        <v>1.0306144241613824</v>
      </c>
      <c r="S61" s="18">
        <v>0.52811385635756691</v>
      </c>
    </row>
    <row r="62" spans="10:19">
      <c r="J62" s="16">
        <v>1.4408898570403919</v>
      </c>
      <c r="K62" s="16">
        <v>1.3138146866711875</v>
      </c>
      <c r="L62" s="16">
        <v>1.065663955047625</v>
      </c>
      <c r="M62" s="16">
        <v>1.2772675457025131</v>
      </c>
      <c r="N62" s="18">
        <v>1.4749649647127527</v>
      </c>
      <c r="O62" s="16">
        <v>1.4167210004904873</v>
      </c>
      <c r="P62" s="16">
        <v>1.2743942169103424</v>
      </c>
      <c r="Q62" s="16">
        <v>1.0411527630309647</v>
      </c>
      <c r="R62" s="16">
        <v>1.303726598116606</v>
      </c>
      <c r="S62" s="18">
        <v>1.5257581569037915</v>
      </c>
    </row>
    <row r="63" spans="10:19">
      <c r="J63" s="16">
        <v>2.2239059628242015</v>
      </c>
      <c r="K63" s="16">
        <v>2.9693854404584461</v>
      </c>
      <c r="L63" s="16">
        <v>3.0553825422588208</v>
      </c>
      <c r="M63" s="16">
        <v>3.3868314540345787</v>
      </c>
      <c r="N63" s="18">
        <v>3.6048239753255524</v>
      </c>
      <c r="O63" s="16">
        <v>1.2241691666350978</v>
      </c>
      <c r="P63" s="16">
        <v>1.3469334767314929</v>
      </c>
      <c r="Q63" s="16">
        <v>1.1500297078899335</v>
      </c>
      <c r="R63" s="16">
        <v>1.4287433622090917</v>
      </c>
      <c r="S63" s="18">
        <v>1.6391962052014681</v>
      </c>
    </row>
    <row r="64" spans="10:19">
      <c r="J64" s="16">
        <v>-0.2540358272843074</v>
      </c>
      <c r="K64" s="16">
        <v>-0.19880965002222792</v>
      </c>
      <c r="L64" s="16">
        <v>0.50268750532662509</v>
      </c>
      <c r="M64" s="16">
        <v>0.2590408957038503</v>
      </c>
      <c r="N64" s="18">
        <v>0.55832818324901157</v>
      </c>
      <c r="O64" s="16">
        <v>1.8224850169009428</v>
      </c>
      <c r="P64" s="16">
        <v>1.7945301164317844</v>
      </c>
      <c r="Q64" s="16">
        <v>1.291331116102816</v>
      </c>
      <c r="R64" s="16">
        <v>2.0569710766529115</v>
      </c>
      <c r="S64" s="18">
        <v>1.8645517175313122</v>
      </c>
    </row>
    <row r="65" spans="10:19">
      <c r="J65" s="16">
        <v>3.7668142973334682</v>
      </c>
      <c r="K65" s="16">
        <v>4.5502692351777432</v>
      </c>
      <c r="L65" s="16">
        <v>5.3851410237375115</v>
      </c>
      <c r="M65" s="16">
        <v>6.2722764243067379</v>
      </c>
      <c r="N65" s="18">
        <v>7.1274306966034349</v>
      </c>
      <c r="O65" s="16">
        <v>3.9305906305646423</v>
      </c>
      <c r="P65" s="16">
        <v>4.610876750192106</v>
      </c>
      <c r="Q65" s="16">
        <v>5.1952505073656798</v>
      </c>
      <c r="R65" s="16">
        <v>5.7992230829517935</v>
      </c>
      <c r="S65" s="18">
        <v>5.5205468850181667</v>
      </c>
    </row>
    <row r="66" spans="10:19">
      <c r="J66" s="16">
        <v>1.9107140391855819</v>
      </c>
      <c r="K66" s="16">
        <v>2.508368213088719</v>
      </c>
      <c r="L66" s="16">
        <v>2.5100676187412665</v>
      </c>
      <c r="M66" s="16">
        <v>2.3776068038163052</v>
      </c>
      <c r="N66" s="18">
        <v>2.6541009507828588</v>
      </c>
      <c r="O66" s="16">
        <v>1.6143699449886786</v>
      </c>
      <c r="P66" s="16">
        <v>1.8153986819196244</v>
      </c>
      <c r="Q66" s="16">
        <v>1.2697241341056231</v>
      </c>
      <c r="R66" s="16">
        <v>1.0501459923600478</v>
      </c>
      <c r="S66" s="18">
        <v>1.0816955436086764</v>
      </c>
    </row>
    <row r="67" spans="10:19">
      <c r="J67" s="16">
        <v>1.233972250333228</v>
      </c>
      <c r="K67" s="16">
        <v>1.7254178018611703</v>
      </c>
      <c r="L67" s="16">
        <v>1.075614304520264</v>
      </c>
      <c r="M67" s="16">
        <v>1.2886257796436009</v>
      </c>
      <c r="N67" s="18">
        <v>2.0595141165031445</v>
      </c>
      <c r="O67" s="16">
        <v>1.1646832414812123</v>
      </c>
      <c r="P67" s="16">
        <v>1.849386305384678</v>
      </c>
      <c r="Q67" s="16">
        <v>1.5184570406387576</v>
      </c>
      <c r="R67" s="16">
        <v>1.0592030205715046</v>
      </c>
      <c r="S67" s="18">
        <v>1.9951571018516039</v>
      </c>
    </row>
    <row r="68" spans="10:19">
      <c r="J68" s="16">
        <v>1.7031895653983025</v>
      </c>
      <c r="K68" s="16">
        <v>0.93294250750395336</v>
      </c>
      <c r="L68" s="16">
        <v>1.2154143360249374</v>
      </c>
      <c r="M68" s="16">
        <v>2.1821403743175325</v>
      </c>
      <c r="N68" s="18">
        <v>2.8133766689452293</v>
      </c>
      <c r="O68" s="16">
        <v>1.6495239111039168</v>
      </c>
      <c r="P68" s="16">
        <v>0.87121405926533813</v>
      </c>
      <c r="Q68" s="16">
        <v>1.0500100875327727</v>
      </c>
      <c r="R68" s="16">
        <v>1.9739146657478721</v>
      </c>
      <c r="S68" s="18">
        <v>2.6461081503986432</v>
      </c>
    </row>
    <row r="69" spans="10:19">
      <c r="J69" s="16">
        <v>0.91920251955725618</v>
      </c>
      <c r="K69" s="16">
        <v>0.66786662224605464</v>
      </c>
      <c r="L69" s="16">
        <v>1.3641924512819552</v>
      </c>
      <c r="M69" s="16">
        <v>1.7115135448069856</v>
      </c>
      <c r="N69" s="18">
        <v>1.4871271618966662</v>
      </c>
      <c r="O69" s="16">
        <v>3.0256884591781197</v>
      </c>
      <c r="P69" s="16">
        <v>2.3737867103302879</v>
      </c>
      <c r="Q69" s="16">
        <v>2.5452714062485406</v>
      </c>
      <c r="R69" s="16">
        <v>3.8097745863367671</v>
      </c>
      <c r="S69" s="18">
        <v>2.1428626310338279</v>
      </c>
    </row>
    <row r="70" spans="10:19">
      <c r="J70" s="16">
        <v>0.78511273275954518</v>
      </c>
      <c r="K70" s="16">
        <v>1.1155972999843466</v>
      </c>
      <c r="L70" s="16">
        <v>0.83670492699661259</v>
      </c>
      <c r="M70" s="16">
        <v>0.97620801681146285</v>
      </c>
      <c r="N70" s="18">
        <v>5.1849624140310975E-2</v>
      </c>
      <c r="O70" s="16">
        <v>1.4253510381223577</v>
      </c>
      <c r="P70" s="16">
        <v>1.8458187998304787</v>
      </c>
      <c r="Q70" s="16">
        <v>2.7913208209268521</v>
      </c>
      <c r="R70" s="16">
        <v>2.3476960140190362</v>
      </c>
      <c r="S70" s="18">
        <v>2.5401042061302688</v>
      </c>
    </row>
    <row r="71" spans="10:19">
      <c r="J71" s="16">
        <v>0.32270103114266924</v>
      </c>
      <c r="K71" s="16">
        <v>0.35122031873514564</v>
      </c>
      <c r="L71" s="16">
        <v>-0.25833484629633363</v>
      </c>
      <c r="M71" s="16">
        <v>-8.3680271041557314E-2</v>
      </c>
      <c r="N71" s="18">
        <v>-0.50977447096918815</v>
      </c>
      <c r="O71" s="16">
        <v>1.2681072755697813</v>
      </c>
      <c r="P71" s="16">
        <v>0.81137541512518807</v>
      </c>
      <c r="Q71" s="16">
        <v>0.59959569298772852</v>
      </c>
      <c r="R71" s="16">
        <v>0.68051102429379562</v>
      </c>
      <c r="S71" s="18">
        <v>0.78598599056309437</v>
      </c>
    </row>
    <row r="72" spans="10:19">
      <c r="J72" s="16">
        <v>0.89727394251508452</v>
      </c>
      <c r="K72" s="16">
        <v>1.267686755308284</v>
      </c>
      <c r="L72" s="16">
        <v>0.75961492566721578</v>
      </c>
      <c r="M72" s="16">
        <v>7.4013741956775111E-2</v>
      </c>
      <c r="N72" s="18">
        <v>0.62665585492626397</v>
      </c>
      <c r="O72" s="16">
        <v>0.8612976089705362</v>
      </c>
      <c r="P72" s="16">
        <v>0.94426728819283778</v>
      </c>
      <c r="Q72" s="16">
        <v>0.8389411704308305</v>
      </c>
      <c r="R72" s="16">
        <v>0.11340799539406973</v>
      </c>
      <c r="S72" s="18">
        <v>0.35287443587348216</v>
      </c>
    </row>
    <row r="73" spans="10:19">
      <c r="J73" s="16">
        <v>1.4158460111912579</v>
      </c>
      <c r="K73" s="16">
        <v>1.9187475613281553</v>
      </c>
      <c r="L73" s="16">
        <v>2.0346017663108329</v>
      </c>
      <c r="M73" s="16">
        <v>2.6107284267012458</v>
      </c>
      <c r="N73" s="18">
        <v>3.1112881860529642</v>
      </c>
      <c r="O73" s="16">
        <v>1.2079233640292404</v>
      </c>
      <c r="P73" s="16">
        <v>1.2456282249827881</v>
      </c>
      <c r="Q73" s="16">
        <v>1.2436242627779956</v>
      </c>
      <c r="R73" s="16">
        <v>1.4001880464131242</v>
      </c>
      <c r="S73" s="18">
        <v>1.6616386535405738</v>
      </c>
    </row>
    <row r="74" spans="10:19">
      <c r="J74" s="16">
        <v>2.3509929338119462</v>
      </c>
      <c r="K74" s="16">
        <v>2.8743666315935301</v>
      </c>
      <c r="L74" s="16">
        <v>3.0924752708637113</v>
      </c>
      <c r="M74" s="16">
        <v>3.3448562537825923</v>
      </c>
      <c r="N74" s="18">
        <v>3.8340776401217727</v>
      </c>
      <c r="O74" s="16">
        <v>2.3018975785925671</v>
      </c>
      <c r="P74" s="16">
        <v>2.691903165011797</v>
      </c>
      <c r="Q74" s="16">
        <v>2.7890128200808202</v>
      </c>
      <c r="R74" s="16">
        <v>3.1909756852083127</v>
      </c>
      <c r="S74" s="18">
        <v>4.0372159769526155</v>
      </c>
    </row>
    <row r="75" spans="10:19">
      <c r="J75" s="16">
        <v>1.8484454465594096</v>
      </c>
      <c r="K75" s="16">
        <v>2.0678868764406295</v>
      </c>
      <c r="L75" s="16">
        <v>2.7402162442545261</v>
      </c>
      <c r="M75" s="16">
        <v>3.9484388329338072</v>
      </c>
      <c r="N75" s="18">
        <v>3.8757936005943119</v>
      </c>
      <c r="O75" s="16">
        <v>1.3170873164174202</v>
      </c>
      <c r="P75" s="16">
        <v>1.3965964477519131</v>
      </c>
      <c r="Q75" s="16">
        <v>1.6979618227775273</v>
      </c>
      <c r="R75" s="16">
        <v>2.2800847973044243</v>
      </c>
      <c r="S75" s="18">
        <v>1.95212326650714</v>
      </c>
    </row>
    <row r="76" spans="10:19">
      <c r="J76" s="16">
        <v>1.4276844933047836</v>
      </c>
      <c r="K76" s="16">
        <v>1.810235225093161</v>
      </c>
      <c r="L76" s="16">
        <v>1.6240053312764322</v>
      </c>
      <c r="M76" s="16">
        <v>1.630113979173283</v>
      </c>
      <c r="N76" s="18">
        <v>1.088445910853564</v>
      </c>
      <c r="O76" s="16">
        <v>1.5472683952275412</v>
      </c>
      <c r="P76" s="16">
        <v>1.9197771767019096</v>
      </c>
      <c r="Q76" s="16">
        <v>1.801529352525604</v>
      </c>
      <c r="R76" s="16">
        <v>1.9543123771237689</v>
      </c>
      <c r="S76" s="18">
        <v>2.0684167065986849</v>
      </c>
    </row>
    <row r="77" spans="10:19">
      <c r="J77" s="16">
        <v>1.7246927684568711</v>
      </c>
      <c r="K77" s="16">
        <v>2.5618741294667626</v>
      </c>
      <c r="L77" s="16">
        <v>2.5828396138204495</v>
      </c>
      <c r="M77" s="16">
        <v>2.3737587143028036</v>
      </c>
      <c r="N77" s="18">
        <v>2.8479009951170924</v>
      </c>
      <c r="O77" s="16">
        <v>1.4117031082551137</v>
      </c>
      <c r="P77" s="16">
        <v>1.7958612427508787</v>
      </c>
      <c r="Q77" s="16">
        <v>1.8995615718439001</v>
      </c>
      <c r="R77" s="16">
        <v>1.3524586027245431</v>
      </c>
      <c r="S77" s="18">
        <v>1.5589964699706473</v>
      </c>
    </row>
    <row r="78" spans="10:19">
      <c r="J78" s="16">
        <v>1.7073514007261266</v>
      </c>
      <c r="K78" s="16">
        <v>0.94534752244505549</v>
      </c>
      <c r="L78" s="16">
        <v>1.3676491760357596</v>
      </c>
      <c r="M78" s="16">
        <v>1.9785939658130653</v>
      </c>
      <c r="N78" s="18">
        <v>2.2560793024882888</v>
      </c>
      <c r="O78" s="16">
        <v>1.0882153105473091</v>
      </c>
      <c r="P78" s="16">
        <v>0.4614498586847583</v>
      </c>
      <c r="Q78" s="16">
        <v>0.61366089258559653</v>
      </c>
      <c r="R78" s="16">
        <v>0.70064561797737046</v>
      </c>
      <c r="S78" s="18">
        <v>0.38202114620412175</v>
      </c>
    </row>
    <row r="79" spans="10:19">
      <c r="J79" s="16">
        <v>1.4270677561268554</v>
      </c>
      <c r="K79" s="16">
        <v>1.7746430558994855</v>
      </c>
      <c r="L79" s="16">
        <v>1.4369596732356207</v>
      </c>
      <c r="M79" s="16">
        <v>0.75509377733813376</v>
      </c>
      <c r="N79" s="18">
        <v>1.9027711779916949</v>
      </c>
      <c r="O79" s="16">
        <v>1.1280959829463608</v>
      </c>
      <c r="P79" s="16">
        <v>1.1184456031241523</v>
      </c>
      <c r="Q79" s="16">
        <v>0.52492729679619565</v>
      </c>
      <c r="R79" s="16">
        <v>0.36163267062736842</v>
      </c>
      <c r="S79" s="18">
        <v>0.29564651622592469</v>
      </c>
    </row>
    <row r="80" spans="10:19">
      <c r="J80" s="16">
        <v>1.4544067322606606</v>
      </c>
      <c r="K80" s="16">
        <v>1.6640850285190998</v>
      </c>
      <c r="L80" s="16">
        <v>2.117729301962473</v>
      </c>
      <c r="M80" s="16">
        <v>2.1574654492154557</v>
      </c>
      <c r="N80" s="18">
        <v>1.6868266225614719</v>
      </c>
      <c r="O80" s="16">
        <v>1.3827158862550522</v>
      </c>
      <c r="P80" s="16">
        <v>1.4089603899279666</v>
      </c>
      <c r="Q80" s="16">
        <v>1.5281582235155156</v>
      </c>
      <c r="R80" s="16">
        <v>1.4210165064400155</v>
      </c>
      <c r="S80" s="18">
        <v>1.4319864706444707</v>
      </c>
    </row>
    <row r="81" spans="10:19">
      <c r="J81" s="16">
        <v>2.2613449828037551</v>
      </c>
      <c r="K81" s="16">
        <v>3.207477058572946</v>
      </c>
      <c r="L81" s="16">
        <v>3.7860465412721256</v>
      </c>
      <c r="M81" s="16">
        <v>4.7205083543712609</v>
      </c>
      <c r="N81" s="18">
        <v>5.2423260125715432</v>
      </c>
      <c r="O81" s="16">
        <v>1.4068220568269221</v>
      </c>
      <c r="P81" s="16">
        <v>1.3906731044794254</v>
      </c>
      <c r="Q81" s="16">
        <v>1.4855563091485797</v>
      </c>
      <c r="R81" s="16">
        <v>1.2859958554695741</v>
      </c>
      <c r="S81" s="18">
        <v>1.2307088892828804</v>
      </c>
    </row>
    <row r="82" spans="10:19">
      <c r="J82" s="16">
        <v>0.68545376880665121</v>
      </c>
      <c r="K82" s="16">
        <v>0.20265528710362696</v>
      </c>
      <c r="L82" s="16">
        <v>-0.12070914712698147</v>
      </c>
      <c r="M82" s="16">
        <v>0.49872761982870362</v>
      </c>
      <c r="N82" s="18">
        <v>-2.3342794449623491E-2</v>
      </c>
      <c r="O82" s="16">
        <v>0.62842742154361886</v>
      </c>
      <c r="P82" s="16">
        <v>0.37726729063202985</v>
      </c>
      <c r="Q82" s="16">
        <v>0.33049496274822043</v>
      </c>
      <c r="R82" s="16">
        <v>0.16783040981449737</v>
      </c>
      <c r="S82" s="18">
        <v>-0.14460725544825639</v>
      </c>
    </row>
    <row r="83" spans="10:19">
      <c r="J83" s="16">
        <v>1.6696677948927827</v>
      </c>
      <c r="K83" s="16">
        <v>1.7051506783759791</v>
      </c>
      <c r="L83" s="16">
        <v>2.0436199044421488</v>
      </c>
      <c r="M83" s="16">
        <v>2.1862031989814681</v>
      </c>
      <c r="N83" s="18">
        <v>2.2937805973046572</v>
      </c>
      <c r="O83" s="16">
        <v>1.4436761852893689</v>
      </c>
      <c r="P83" s="16">
        <v>1.3499755946296428</v>
      </c>
      <c r="Q83" s="16">
        <v>1.2536477703575184</v>
      </c>
      <c r="R83" s="16">
        <v>1.3873720670263892</v>
      </c>
      <c r="S83" s="18">
        <v>1.3815755132835084</v>
      </c>
    </row>
    <row r="84" spans="10:19">
      <c r="J84" s="16">
        <v>2.1352686342881642</v>
      </c>
      <c r="K84" s="16">
        <v>2.3224010304016303</v>
      </c>
      <c r="L84" s="16">
        <v>1.9930565339035116</v>
      </c>
      <c r="M84" s="16">
        <v>2.5733903426423321</v>
      </c>
      <c r="N84" s="18">
        <v>2.8006068641336315</v>
      </c>
      <c r="O84" s="16">
        <v>1.3717916972993496</v>
      </c>
      <c r="P84" s="16">
        <v>1.4259059056802974</v>
      </c>
      <c r="Q84" s="16">
        <v>1.0603435405973662</v>
      </c>
      <c r="R84" s="16">
        <v>1.1723260245947291</v>
      </c>
      <c r="S84" s="18">
        <v>1.3364179811258536</v>
      </c>
    </row>
    <row r="85" spans="10:19">
      <c r="J85" s="16">
        <v>1.8216078456401925</v>
      </c>
      <c r="K85" s="16">
        <v>2.2644498443216015</v>
      </c>
      <c r="L85" s="16">
        <v>2.4092717859233432</v>
      </c>
      <c r="M85" s="16">
        <v>2.5489254435662456</v>
      </c>
      <c r="N85" s="18">
        <v>1.973078015409353</v>
      </c>
      <c r="O85" s="16">
        <v>1.8931820142833056</v>
      </c>
      <c r="P85" s="16">
        <v>2.2501682429318368</v>
      </c>
      <c r="Q85" s="16">
        <v>2.4237793316544245</v>
      </c>
      <c r="R85" s="16">
        <v>2.3701050498429233</v>
      </c>
      <c r="S85" s="18">
        <v>2.086495662662001</v>
      </c>
    </row>
    <row r="86" spans="10:19">
      <c r="J86" s="16">
        <v>1.5692078572745476</v>
      </c>
      <c r="K86" s="16">
        <v>1.3568546172526459</v>
      </c>
      <c r="L86" s="16">
        <v>1.6108448118843521</v>
      </c>
      <c r="M86" s="16">
        <v>1.3019151377891824</v>
      </c>
      <c r="N86" s="18">
        <v>1.094558063932932</v>
      </c>
      <c r="O86" s="16">
        <v>1.2733825787000592</v>
      </c>
      <c r="P86" s="16">
        <v>1.0857448071869438</v>
      </c>
      <c r="Q86" s="16">
        <v>1.3337879130476635</v>
      </c>
      <c r="R86" s="16">
        <v>1.1127319189007923</v>
      </c>
      <c r="S86" s="18">
        <v>1.0894339659780621</v>
      </c>
    </row>
    <row r="87" spans="10:19">
      <c r="J87" s="16">
        <v>2.9558041584041019</v>
      </c>
      <c r="K87" s="16">
        <v>3.5840782160052433</v>
      </c>
      <c r="L87" s="16">
        <v>3.7209708281364162</v>
      </c>
      <c r="M87" s="16">
        <v>4.1146913876975324</v>
      </c>
      <c r="N87" s="18">
        <v>4.5550665439756894</v>
      </c>
      <c r="O87" s="16">
        <v>1.8007898895515713</v>
      </c>
      <c r="P87" s="16">
        <v>2.0406619519119999</v>
      </c>
      <c r="Q87" s="16">
        <v>1.827002069745099</v>
      </c>
      <c r="R87" s="16">
        <v>2.0320093319652366</v>
      </c>
      <c r="S87" s="18">
        <v>2.2043833110487028</v>
      </c>
    </row>
    <row r="88" spans="10:19">
      <c r="J88" s="16">
        <v>1.1750609127679117</v>
      </c>
      <c r="K88" s="16">
        <v>0.81934112801346892</v>
      </c>
      <c r="L88" s="16">
        <v>0.837281389922505</v>
      </c>
      <c r="M88" s="16">
        <v>1.3293058088502026</v>
      </c>
      <c r="N88" s="18">
        <v>1.400376543369785</v>
      </c>
      <c r="O88" s="16">
        <v>1.706648835088806</v>
      </c>
      <c r="P88" s="16">
        <v>1.6494192055221826</v>
      </c>
      <c r="Q88" s="16">
        <v>1.312912718384972</v>
      </c>
      <c r="R88" s="16">
        <v>1.7042113220241228</v>
      </c>
      <c r="S88" s="18">
        <v>2.8057848163583676</v>
      </c>
    </row>
    <row r="89" spans="10:19">
      <c r="J89" s="16">
        <v>1.5509157501430433</v>
      </c>
      <c r="K89" s="16">
        <v>1.6057818525160144</v>
      </c>
      <c r="L89" s="16">
        <v>1.7361332654270833</v>
      </c>
      <c r="M89" s="16">
        <v>1.6528486792529449</v>
      </c>
      <c r="N89" s="18">
        <v>0.14052039855493759</v>
      </c>
      <c r="O89" s="16">
        <v>0.80829187986180928</v>
      </c>
      <c r="P89" s="16">
        <v>0.51481803869287679</v>
      </c>
      <c r="Q89" s="16">
        <v>0.41917290289380238</v>
      </c>
      <c r="R89" s="16">
        <v>0.33395852348731553</v>
      </c>
      <c r="S89" s="18">
        <v>0.24415674814363381</v>
      </c>
    </row>
    <row r="90" spans="10:19">
      <c r="J90" s="16">
        <v>1.7596260092229952</v>
      </c>
      <c r="K90" s="16">
        <v>1.5749669671031556</v>
      </c>
      <c r="L90" s="16">
        <v>1.8615764738751484</v>
      </c>
      <c r="M90" s="16">
        <v>1.6117420701411682</v>
      </c>
      <c r="N90" s="18">
        <v>1.9354134909918648</v>
      </c>
      <c r="O90" s="16">
        <v>1.5743590949659454</v>
      </c>
      <c r="P90" s="16">
        <v>1.4107541416676095</v>
      </c>
      <c r="Q90" s="16">
        <v>1.4770321512827425</v>
      </c>
      <c r="R90" s="16">
        <v>1.2687028404919869</v>
      </c>
      <c r="S90" s="18">
        <v>1.5117725647878637</v>
      </c>
    </row>
    <row r="91" spans="10:19">
      <c r="J91" s="16">
        <v>3.0172142535588171</v>
      </c>
      <c r="K91" s="16">
        <v>3.8837574210123651</v>
      </c>
      <c r="L91" s="16">
        <v>4.4508908278309445</v>
      </c>
      <c r="M91" s="16">
        <v>4.9105355881622446</v>
      </c>
      <c r="N91" s="18">
        <v>4.9719989610416002</v>
      </c>
      <c r="O91" s="16">
        <v>0.85417914662589844</v>
      </c>
      <c r="P91" s="16">
        <v>0.92736051452678969</v>
      </c>
      <c r="Q91" s="16">
        <v>0.83266281886721738</v>
      </c>
      <c r="R91" s="16">
        <v>0.7152836584675919</v>
      </c>
      <c r="S91" s="18">
        <v>0.37813454910922445</v>
      </c>
    </row>
    <row r="92" spans="10:19">
      <c r="J92" s="16">
        <v>1.2186368213823211</v>
      </c>
      <c r="K92" s="16">
        <v>0.72100995675811141</v>
      </c>
      <c r="L92" s="16">
        <v>0.4349036576239006</v>
      </c>
      <c r="M92" s="16">
        <v>0.42259366210948474</v>
      </c>
      <c r="N92" s="18">
        <v>0.55374974404393906</v>
      </c>
      <c r="O92" s="16">
        <v>1.2323681679477692</v>
      </c>
      <c r="P92" s="16">
        <v>0.73939147740386335</v>
      </c>
      <c r="Q92" s="16">
        <v>0.49863063065577057</v>
      </c>
      <c r="R92" s="16">
        <v>0.63170857640750311</v>
      </c>
      <c r="S92" s="18">
        <v>0.86327747036993485</v>
      </c>
    </row>
    <row r="93" spans="10:19">
      <c r="J93" s="16">
        <v>1.3819735691636339</v>
      </c>
      <c r="K93" s="16">
        <v>0.97179070785504029</v>
      </c>
      <c r="L93" s="16">
        <v>0.13186143382461285</v>
      </c>
      <c r="M93" s="16">
        <v>0.65571214077022366</v>
      </c>
      <c r="N93" s="18">
        <v>0.84354605787513603</v>
      </c>
      <c r="O93" s="16">
        <v>1.4156999975106814</v>
      </c>
      <c r="P93" s="16">
        <v>1.1008042787898487</v>
      </c>
      <c r="Q93" s="16">
        <v>0.42565881874049982</v>
      </c>
      <c r="R93" s="16">
        <v>0.86526271488354589</v>
      </c>
      <c r="S93" s="18">
        <v>0.98968038433708427</v>
      </c>
    </row>
    <row r="94" spans="10:19">
      <c r="J94" s="16">
        <v>-0.38007455639967463</v>
      </c>
      <c r="K94" s="16">
        <v>-9.2199590019648128E-2</v>
      </c>
      <c r="L94" s="16">
        <v>-0.19464028678974041</v>
      </c>
      <c r="M94" s="16">
        <v>3.6897317860065192E-2</v>
      </c>
      <c r="N94" s="18">
        <v>0.44590298865933425</v>
      </c>
      <c r="O94" s="16">
        <v>2.399404033639335</v>
      </c>
      <c r="P94" s="16">
        <v>2.3338377370912071</v>
      </c>
      <c r="Q94" s="16">
        <v>2.4528863980498024</v>
      </c>
      <c r="R94" s="16">
        <v>2.6160871031470401</v>
      </c>
      <c r="S94" s="18">
        <v>1.7038170205879142</v>
      </c>
    </row>
    <row r="95" spans="10:19">
      <c r="J95" s="16">
        <v>3.5891958152924537</v>
      </c>
      <c r="K95" s="16">
        <v>4.3030797528726836</v>
      </c>
      <c r="L95" s="16">
        <v>4.6412831283989284</v>
      </c>
      <c r="M95" s="16">
        <v>5.1104371843680454</v>
      </c>
      <c r="N95" s="18">
        <v>5.0863564170433069</v>
      </c>
      <c r="O95" s="16">
        <v>3.7833722854771819</v>
      </c>
      <c r="P95" s="16">
        <v>4.5329051957904589</v>
      </c>
      <c r="Q95" s="16">
        <v>4.923354047021208</v>
      </c>
      <c r="R95" s="16">
        <v>5.3549435695324616</v>
      </c>
      <c r="S95" s="18">
        <v>5.4972276570737133</v>
      </c>
    </row>
    <row r="96" spans="10:19">
      <c r="J96" s="16">
        <v>2.0791234893110619</v>
      </c>
      <c r="K96" s="16">
        <v>1.8232376462223618</v>
      </c>
      <c r="L96" s="16">
        <v>2.3875582578525867</v>
      </c>
      <c r="M96" s="16">
        <v>2.7945441240423659</v>
      </c>
      <c r="N96" s="18">
        <v>2.9963867797697712</v>
      </c>
      <c r="O96" s="16">
        <v>2.1463183926044165</v>
      </c>
      <c r="P96" s="16">
        <v>1.8732869389742419</v>
      </c>
      <c r="Q96" s="16">
        <v>2.4483077109967151</v>
      </c>
      <c r="R96" s="16">
        <v>2.8752290960924642</v>
      </c>
      <c r="S96" s="18">
        <v>3.0805053935520523</v>
      </c>
    </row>
    <row r="97" spans="10:19">
      <c r="J97" s="16">
        <v>0.88574551753417741</v>
      </c>
      <c r="K97" s="16">
        <v>1.0987783607930681</v>
      </c>
      <c r="L97" s="16">
        <v>0.61754094592574205</v>
      </c>
      <c r="M97" s="16">
        <v>0.4349591831248365</v>
      </c>
      <c r="N97" s="18">
        <v>0.6929404223100758</v>
      </c>
      <c r="O97" s="16">
        <v>1.9663786485681842</v>
      </c>
      <c r="P97" s="16">
        <v>1.9535788835483057</v>
      </c>
      <c r="Q97" s="16">
        <v>1.2766462738258049</v>
      </c>
      <c r="R97" s="16">
        <v>1.1975758558331193</v>
      </c>
      <c r="S97" s="18">
        <v>1.0685115304149897</v>
      </c>
    </row>
    <row r="98" spans="10:19">
      <c r="J98" s="16">
        <v>0.3743498857173817</v>
      </c>
      <c r="K98" s="16">
        <v>-0.33363079433572096</v>
      </c>
      <c r="L98" s="16">
        <v>0.57558535342632744</v>
      </c>
      <c r="M98" s="16">
        <v>1.0530945045574616</v>
      </c>
      <c r="N98" s="18">
        <v>0.96430935541268326</v>
      </c>
      <c r="O98" s="16">
        <v>1.1086943585512912</v>
      </c>
      <c r="P98" s="16">
        <v>1.4188448602948867</v>
      </c>
      <c r="Q98" s="16">
        <v>1.0896181829158118</v>
      </c>
      <c r="R98" s="16">
        <v>0.71605750780412813</v>
      </c>
      <c r="S98" s="18">
        <v>1.2313984052192404</v>
      </c>
    </row>
    <row r="99" spans="10:19">
      <c r="J99" s="16">
        <v>-0.48595905088463864</v>
      </c>
      <c r="K99" s="16">
        <v>0.22452098005327997</v>
      </c>
      <c r="L99" s="16">
        <v>0.40280675675194288</v>
      </c>
      <c r="M99" s="16">
        <v>1.4936203973496427</v>
      </c>
      <c r="N99" s="18">
        <v>1.964905239401789</v>
      </c>
      <c r="O99" s="16">
        <v>2.2592628485165775</v>
      </c>
      <c r="P99" s="16">
        <v>1.9997506739860331</v>
      </c>
      <c r="Q99" s="16">
        <v>1.5348335032806859</v>
      </c>
      <c r="R99" s="16">
        <v>1.4935816718417581</v>
      </c>
      <c r="S99" s="18">
        <v>2.1146499768382765</v>
      </c>
    </row>
    <row r="100" spans="10:19">
      <c r="J100" s="16">
        <v>1.3506771939550293</v>
      </c>
      <c r="K100" s="16">
        <v>1.6490536307630399</v>
      </c>
      <c r="L100" s="16">
        <v>1.9911633717319486</v>
      </c>
      <c r="M100" s="16">
        <v>0.91256405489600056</v>
      </c>
      <c r="N100" s="18">
        <v>1.2506394425041927</v>
      </c>
      <c r="O100" s="16">
        <v>0.69799413905725849</v>
      </c>
      <c r="P100" s="16">
        <v>0.53602344854643424</v>
      </c>
      <c r="Q100" s="16">
        <v>0.38186609813153261</v>
      </c>
      <c r="R100" s="16">
        <v>0.23855973833774255</v>
      </c>
      <c r="S100" s="18">
        <v>6.0625280977279032E-2</v>
      </c>
    </row>
    <row r="101" spans="10:19">
      <c r="J101" s="16">
        <v>0.95861274429518928</v>
      </c>
      <c r="K101" s="16">
        <v>1.3334705113657457</v>
      </c>
      <c r="L101" s="16">
        <v>1.2037940284940309</v>
      </c>
      <c r="M101" s="16">
        <v>1.8160525735546003</v>
      </c>
      <c r="N101" s="18">
        <v>2.267134205891681</v>
      </c>
      <c r="O101" s="16">
        <v>2.0881118544965278</v>
      </c>
      <c r="P101" s="16">
        <v>1.9132480882220837</v>
      </c>
      <c r="Q101" s="16">
        <v>2.4508521557526031</v>
      </c>
      <c r="R101" s="16">
        <v>2.2213866158590574</v>
      </c>
      <c r="S101" s="18">
        <v>2.2733898664954491</v>
      </c>
    </row>
    <row r="102" spans="10:19">
      <c r="J102" s="16">
        <v>0.1498474826038943</v>
      </c>
      <c r="K102" s="16">
        <v>0.16362529843854895</v>
      </c>
      <c r="L102" s="16">
        <v>0.24426762959422671</v>
      </c>
      <c r="M102" s="16">
        <v>-0.3845981910122333</v>
      </c>
      <c r="N102" s="18">
        <v>-0.36784512964449956</v>
      </c>
      <c r="O102" s="16">
        <v>1.7887888917279327</v>
      </c>
      <c r="P102" s="16">
        <v>1.857060320547107</v>
      </c>
      <c r="Q102" s="16">
        <v>1.4564696599482536</v>
      </c>
      <c r="R102" s="16">
        <v>1.2731505370708722</v>
      </c>
      <c r="S102" s="18">
        <v>1.1097594559524739</v>
      </c>
    </row>
    <row r="103" spans="10:19">
      <c r="J103" s="16">
        <v>-0.73227888325986001</v>
      </c>
      <c r="K103" s="16">
        <v>-0.51767248302797975</v>
      </c>
      <c r="L103" s="16">
        <v>-0.20783524553920155</v>
      </c>
      <c r="M103" s="16">
        <v>-3.8576856643527502E-2</v>
      </c>
      <c r="N103" s="18">
        <v>-0.22729887865131598</v>
      </c>
      <c r="O103" s="16">
        <v>2.1626247347126961</v>
      </c>
      <c r="P103" s="16">
        <v>2.0328540801444577</v>
      </c>
      <c r="Q103" s="16">
        <v>1.7152116471716348</v>
      </c>
      <c r="R103" s="16">
        <v>1.5581755845010319</v>
      </c>
      <c r="S103" s="18">
        <v>1.5505751406185795</v>
      </c>
    </row>
    <row r="104" spans="10:19">
      <c r="J104" s="16">
        <v>0.4626755245290271</v>
      </c>
      <c r="K104" s="16">
        <v>0.63194745347508541</v>
      </c>
      <c r="L104" s="16">
        <v>0.89933656282251795</v>
      </c>
      <c r="M104" s="16">
        <v>0.46591077278423931</v>
      </c>
      <c r="N104" s="18">
        <v>0.81204176743586465</v>
      </c>
      <c r="O104" s="16">
        <v>0.78927260878823946</v>
      </c>
      <c r="P104" s="16">
        <v>0.61559706019311289</v>
      </c>
      <c r="Q104" s="16">
        <v>0.88488888741017746</v>
      </c>
      <c r="R104" s="16">
        <v>0.50268666961569708</v>
      </c>
      <c r="S104" s="18">
        <v>0.74553910859503536</v>
      </c>
    </row>
    <row r="105" spans="10:19">
      <c r="J105" s="16">
        <v>1.6320774250658514</v>
      </c>
      <c r="K105" s="16">
        <v>1.2964730046054445</v>
      </c>
      <c r="L105" s="16">
        <v>0.79952719415980333</v>
      </c>
      <c r="M105" s="16">
        <v>1.1263928248918187</v>
      </c>
      <c r="N105" s="18">
        <v>1.1166971695162347</v>
      </c>
      <c r="O105" s="16">
        <v>1.1170192339050216</v>
      </c>
      <c r="P105" s="16">
        <v>0.71448771200784633</v>
      </c>
      <c r="Q105" s="16">
        <v>0.24537007958014584</v>
      </c>
      <c r="R105" s="16">
        <v>0.51840755374897196</v>
      </c>
      <c r="S105" s="18">
        <v>0.5503607135807812</v>
      </c>
    </row>
    <row r="106" spans="10:19">
      <c r="J106" s="16">
        <v>0.41486125948127128</v>
      </c>
      <c r="K106" s="16">
        <v>0.1391099931912532</v>
      </c>
      <c r="L106" s="16">
        <v>-0.50065410100661645</v>
      </c>
      <c r="M106" s="16">
        <v>-0.84389637176130272</v>
      </c>
      <c r="N106" s="18">
        <v>-0.81187220304461871</v>
      </c>
      <c r="O106" s="16">
        <v>0.86162702466029351</v>
      </c>
      <c r="P106" s="16">
        <v>0.77706119685956943</v>
      </c>
      <c r="Q106" s="16">
        <v>0.7474446721920075</v>
      </c>
      <c r="R106" s="16">
        <v>0.15121315696381474</v>
      </c>
      <c r="S106" s="18">
        <v>5.384961649530842E-3</v>
      </c>
    </row>
    <row r="107" spans="10:19">
      <c r="J107" s="16">
        <v>2.0190068494747369</v>
      </c>
      <c r="K107" s="16">
        <v>2.2135886582416178</v>
      </c>
      <c r="L107" s="16">
        <v>2.0216678680722335</v>
      </c>
      <c r="M107" s="16">
        <v>1.665942587915465</v>
      </c>
      <c r="N107" s="18">
        <v>2.0734177789309673</v>
      </c>
      <c r="O107" s="16">
        <v>1.9574303515987601</v>
      </c>
      <c r="P107" s="16">
        <v>1.781174465570883</v>
      </c>
      <c r="Q107" s="16">
        <v>1.5505610765726296</v>
      </c>
      <c r="R107" s="16">
        <v>1.1643365001906443</v>
      </c>
      <c r="S107" s="18">
        <v>1.3325771035068827</v>
      </c>
    </row>
    <row r="108" spans="10:19">
      <c r="J108" s="16">
        <v>0.99897306608840275</v>
      </c>
      <c r="K108" s="16">
        <v>1.1649466628109777</v>
      </c>
      <c r="L108" s="16">
        <v>2.2713206414409184</v>
      </c>
      <c r="M108" s="16">
        <v>2.4450011764912682</v>
      </c>
      <c r="N108" s="18">
        <v>3.6852022120436736</v>
      </c>
      <c r="O108" s="16">
        <v>1.3668400666330844</v>
      </c>
      <c r="P108" s="16">
        <v>1.3711578942604328</v>
      </c>
      <c r="Q108" s="16">
        <v>1.8017882406411188</v>
      </c>
      <c r="R108" s="16">
        <v>1.6626650535476788</v>
      </c>
      <c r="S108" s="18">
        <v>2.6603577071937954</v>
      </c>
    </row>
    <row r="109" spans="10:19">
      <c r="J109" s="16">
        <v>2.3375790826045764</v>
      </c>
      <c r="K109" s="16">
        <v>2.1811873365021461</v>
      </c>
      <c r="L109" s="16">
        <v>3.0812944377904801</v>
      </c>
      <c r="M109" s="16">
        <v>3.520898131760501</v>
      </c>
      <c r="N109" s="18">
        <v>3.2072961695797013</v>
      </c>
      <c r="O109" s="16">
        <v>1.4329435706419138</v>
      </c>
      <c r="P109" s="16">
        <v>0.91301423323486597</v>
      </c>
      <c r="Q109" s="16">
        <v>1.3255694717003104</v>
      </c>
      <c r="R109" s="16">
        <v>1.4012272656442808</v>
      </c>
      <c r="S109" s="18">
        <v>1.4678619302767884</v>
      </c>
    </row>
    <row r="110" spans="10:19">
      <c r="J110" s="16">
        <v>0.32885966611974171</v>
      </c>
      <c r="K110" s="16">
        <v>0.86578710548985904</v>
      </c>
      <c r="L110" s="16">
        <v>0.87833329517453862</v>
      </c>
      <c r="M110" s="16">
        <v>1.0304031142408892</v>
      </c>
      <c r="N110" s="18">
        <v>1.6277445923118765</v>
      </c>
      <c r="O110" s="16">
        <v>1.6891287358706906</v>
      </c>
      <c r="P110" s="16">
        <v>1.674516536847283</v>
      </c>
      <c r="Q110" s="16">
        <v>2.6520384573909253</v>
      </c>
      <c r="R110" s="16">
        <v>2.4792159189379168</v>
      </c>
      <c r="S110" s="18">
        <v>3.2598298551177156</v>
      </c>
    </row>
    <row r="111" spans="10:19">
      <c r="J111" s="16">
        <v>2.9460168416340267</v>
      </c>
      <c r="K111" s="16">
        <v>3.8077086419620785</v>
      </c>
      <c r="L111" s="16">
        <v>4.4450851817870642</v>
      </c>
      <c r="M111" s="16">
        <v>4.9641059314397893</v>
      </c>
      <c r="N111" s="18">
        <v>5.7078985253736185</v>
      </c>
      <c r="O111" s="16">
        <v>1.2013490472126385</v>
      </c>
      <c r="P111" s="16">
        <v>1.325842916249298</v>
      </c>
      <c r="Q111" s="16">
        <v>1.196953521960783</v>
      </c>
      <c r="R111" s="16">
        <v>1.2325839363680668</v>
      </c>
      <c r="S111" s="18">
        <v>1.2668678369159194</v>
      </c>
    </row>
    <row r="112" spans="10:19">
      <c r="J112" s="16">
        <v>1.4392684209856768</v>
      </c>
      <c r="K112" s="16">
        <v>1.7080278017298307</v>
      </c>
      <c r="L112" s="16">
        <v>2.0928637149106017</v>
      </c>
      <c r="M112" s="16">
        <v>1.9517181625600153</v>
      </c>
      <c r="N112" s="18">
        <v>2.2649041428139993</v>
      </c>
      <c r="O112" s="16">
        <v>0.68685804634097258</v>
      </c>
      <c r="P112" s="16">
        <v>0.61622647626021398</v>
      </c>
      <c r="Q112" s="16">
        <v>0.48334281659585393</v>
      </c>
      <c r="R112" s="16">
        <v>0.19568695144643905</v>
      </c>
      <c r="S112" s="18">
        <v>-3.2003551853849441E-2</v>
      </c>
    </row>
    <row r="113" spans="10:19">
      <c r="J113" s="16">
        <v>1.7558040209846437</v>
      </c>
      <c r="K113" s="16">
        <v>1.8765440058043779</v>
      </c>
      <c r="L113" s="16">
        <v>2.0306826229325794</v>
      </c>
      <c r="M113" s="16">
        <v>2.8055079227845665</v>
      </c>
      <c r="N113" s="18">
        <v>3.3876131453475304</v>
      </c>
      <c r="O113" s="16">
        <v>1.6223391564225205</v>
      </c>
      <c r="P113" s="16">
        <v>1.8885418129758014</v>
      </c>
      <c r="Q113" s="16">
        <v>1.8659522836023563</v>
      </c>
      <c r="R113" s="16">
        <v>2.8177613169455835</v>
      </c>
      <c r="S113" s="18">
        <v>3.3836348477575444</v>
      </c>
    </row>
    <row r="114" spans="10:19">
      <c r="J114" s="16">
        <v>1.0086901988729875</v>
      </c>
      <c r="K114" s="16">
        <v>1.4233145405907941</v>
      </c>
      <c r="L114" s="16">
        <v>2.0283051726825958</v>
      </c>
      <c r="M114" s="16">
        <v>2.4100149794684049</v>
      </c>
      <c r="N114" s="18">
        <v>2.3516734409854791</v>
      </c>
      <c r="O114" s="16">
        <v>0.88869207291565488</v>
      </c>
      <c r="P114" s="16">
        <v>0.85548786729941495</v>
      </c>
      <c r="Q114" s="16">
        <v>0.712001199539403</v>
      </c>
      <c r="R114" s="16">
        <v>0.47062365156404734</v>
      </c>
      <c r="S114" s="18">
        <v>-0.15316535376132345</v>
      </c>
    </row>
    <row r="115" spans="10:19">
      <c r="J115" s="16">
        <v>1.1821894485042119</v>
      </c>
      <c r="K115" s="16">
        <v>0.61575179539777503</v>
      </c>
      <c r="L115" s="16">
        <v>2.6560070231070661E-2</v>
      </c>
      <c r="M115" s="16">
        <v>0.19450059808877548</v>
      </c>
      <c r="N115" s="18">
        <v>0.37124777063313263</v>
      </c>
      <c r="O115" s="16">
        <v>1.2076799526974713</v>
      </c>
      <c r="P115" s="16">
        <v>0.64420816170501671</v>
      </c>
      <c r="Q115" s="16">
        <v>8.1629156413598011E-2</v>
      </c>
      <c r="R115" s="16">
        <v>0.34702422071531808</v>
      </c>
      <c r="S115" s="18">
        <v>0.56360490638908289</v>
      </c>
    </row>
    <row r="116" spans="10:19">
      <c r="J116" s="16">
        <v>1.9643746795232455</v>
      </c>
      <c r="K116" s="16">
        <v>1.992201338419525</v>
      </c>
      <c r="L116" s="16">
        <v>1.7597889788838621</v>
      </c>
      <c r="M116" s="16">
        <v>2.1896141422785336</v>
      </c>
      <c r="N116" s="18">
        <v>2.0886101987513674</v>
      </c>
      <c r="O116" s="16">
        <v>2.1568767627061916</v>
      </c>
      <c r="P116" s="16">
        <v>2.1657910914870717</v>
      </c>
      <c r="Q116" s="16">
        <v>2.1547608130683966</v>
      </c>
      <c r="R116" s="16">
        <v>2.7501952516604176</v>
      </c>
      <c r="S116" s="18">
        <v>2.7633235084642864</v>
      </c>
    </row>
    <row r="117" spans="10:19">
      <c r="J117" s="16">
        <v>1.4255410948357079</v>
      </c>
      <c r="K117" s="16">
        <v>2.3210498816777343</v>
      </c>
      <c r="L117" s="16">
        <v>2.9311889106105919</v>
      </c>
      <c r="M117" s="16">
        <v>2.9961685659536044</v>
      </c>
      <c r="N117" s="18">
        <v>4.2641159337547068</v>
      </c>
      <c r="O117" s="16">
        <v>0.77141510315894479</v>
      </c>
      <c r="P117" s="16">
        <v>0.64735857613908421</v>
      </c>
      <c r="Q117" s="16">
        <v>0.25193036627446175</v>
      </c>
      <c r="R117" s="16">
        <v>0.53196754364625554</v>
      </c>
      <c r="S117" s="18">
        <v>0.57106300615456829</v>
      </c>
    </row>
    <row r="118" spans="10:19">
      <c r="J118" s="16">
        <v>2.7151487272268033</v>
      </c>
      <c r="K118" s="16">
        <v>3.9634527498299574</v>
      </c>
      <c r="L118" s="16">
        <v>4.6944368528497389</v>
      </c>
      <c r="M118" s="16">
        <v>4.7107655742192254</v>
      </c>
      <c r="N118" s="18">
        <v>4.7635920525167386</v>
      </c>
      <c r="O118" s="16">
        <v>2.8397295841883086</v>
      </c>
      <c r="P118" s="16">
        <v>4.1237941304059147</v>
      </c>
      <c r="Q118" s="16">
        <v>4.8342504653919249</v>
      </c>
      <c r="R118" s="16">
        <v>4.8195056775410237</v>
      </c>
      <c r="S118" s="18">
        <v>4.7465309320515283</v>
      </c>
    </row>
    <row r="119" spans="10:19">
      <c r="J119" s="16">
        <v>0.62660021568960922</v>
      </c>
      <c r="K119" s="16">
        <v>0.73875711781511788</v>
      </c>
      <c r="L119" s="16">
        <v>0.55080702436253925</v>
      </c>
      <c r="M119" s="16">
        <v>0.64394590866967993</v>
      </c>
      <c r="N119" s="18">
        <v>0.94196409697326577</v>
      </c>
      <c r="O119" s="16">
        <v>1.8407135898202875</v>
      </c>
      <c r="P119" s="16">
        <v>2.2202916711033467</v>
      </c>
      <c r="Q119" s="16">
        <v>1.5395445747591261</v>
      </c>
      <c r="R119" s="16">
        <v>1.6657337605380127</v>
      </c>
      <c r="S119" s="18">
        <v>1.9018034492533629</v>
      </c>
    </row>
    <row r="120" spans="10:19">
      <c r="J120" s="16">
        <v>0.77036010332127303</v>
      </c>
      <c r="K120" s="16">
        <v>1.2626902661132866</v>
      </c>
      <c r="L120" s="16">
        <v>1.5855767948853552</v>
      </c>
      <c r="M120" s="16">
        <v>1.3471297723295856</v>
      </c>
      <c r="N120" s="18">
        <v>1.217281464268823</v>
      </c>
      <c r="O120" s="16">
        <v>1.3269329517457149</v>
      </c>
      <c r="P120" s="16">
        <v>1.7257032749602921</v>
      </c>
      <c r="Q120" s="16">
        <v>2.0527073234587907</v>
      </c>
      <c r="R120" s="16">
        <v>2.0624067244247857</v>
      </c>
      <c r="S120" s="18">
        <v>2.2144622686292044</v>
      </c>
    </row>
    <row r="121" spans="10:19">
      <c r="J121" s="16">
        <v>0.58035351200268481</v>
      </c>
      <c r="K121" s="16">
        <v>6.1834211495084591E-2</v>
      </c>
      <c r="L121" s="16">
        <v>0.30062527886233092</v>
      </c>
      <c r="M121" s="16">
        <v>0.54229864709288567</v>
      </c>
      <c r="N121" s="18">
        <v>0.86808263953427311</v>
      </c>
      <c r="O121" s="16">
        <v>3.1321287208300048</v>
      </c>
      <c r="P121" s="16">
        <v>2.7677048411396554</v>
      </c>
      <c r="Q121" s="16">
        <v>1.8032747228124266</v>
      </c>
      <c r="R121" s="16">
        <v>1.8027156851313184</v>
      </c>
      <c r="S121" s="18">
        <v>1.7059758339875348</v>
      </c>
    </row>
    <row r="122" spans="10:19">
      <c r="J122" s="16">
        <v>2.366165540901874</v>
      </c>
      <c r="K122" s="16">
        <v>2.8057753765458529</v>
      </c>
      <c r="L122" s="16">
        <v>3.2765933061632651</v>
      </c>
      <c r="M122" s="16">
        <v>3.788559478245777</v>
      </c>
      <c r="N122" s="18">
        <v>4.1315760786212161</v>
      </c>
      <c r="O122" s="16">
        <v>1.9987468060696532</v>
      </c>
      <c r="P122" s="16">
        <v>2.3865384830068335</v>
      </c>
      <c r="Q122" s="16">
        <v>2.6674695928927603</v>
      </c>
      <c r="R122" s="16">
        <v>2.8848367054336861</v>
      </c>
      <c r="S122" s="18">
        <v>2.9352166692244679</v>
      </c>
    </row>
    <row r="123" spans="10:19">
      <c r="J123" s="16">
        <v>-0.2868688032595767</v>
      </c>
      <c r="K123" s="16">
        <v>-6.3771087419403585E-2</v>
      </c>
      <c r="L123" s="16">
        <v>-0.88875014506428118</v>
      </c>
      <c r="M123" s="16">
        <v>-0.30417178040109816</v>
      </c>
      <c r="N123" s="18">
        <v>-0.76147618884389767</v>
      </c>
      <c r="O123" s="16">
        <v>2.307691631053618</v>
      </c>
      <c r="P123" s="16">
        <v>2.2811321847469084</v>
      </c>
      <c r="Q123" s="16">
        <v>2.5365497700017037</v>
      </c>
      <c r="R123" s="16">
        <v>2.0302905820775372</v>
      </c>
      <c r="S123" s="18">
        <v>0.55139729506657476</v>
      </c>
    </row>
    <row r="124" spans="10:19">
      <c r="J124" s="16">
        <v>1.5801218008014726</v>
      </c>
      <c r="K124" s="16">
        <v>1.8973271726331604</v>
      </c>
      <c r="L124" s="16">
        <v>1.8309285747137307</v>
      </c>
      <c r="M124" s="16">
        <v>0.9261085068764715</v>
      </c>
      <c r="N124" s="18">
        <v>1.3315958099281902</v>
      </c>
      <c r="O124" s="16">
        <v>1.6596688634728936</v>
      </c>
      <c r="P124" s="16">
        <v>1.9566691034851151</v>
      </c>
      <c r="Q124" s="16">
        <v>2.1213428075283924</v>
      </c>
      <c r="R124" s="16">
        <v>1.1328975287811032</v>
      </c>
      <c r="S124" s="18">
        <v>1.6450587745813123</v>
      </c>
    </row>
    <row r="125" spans="10:19">
      <c r="J125" s="16">
        <v>1.4090732518550759</v>
      </c>
      <c r="K125" s="16">
        <v>1.5688212309721161</v>
      </c>
      <c r="L125" s="16">
        <v>1.657708435674297</v>
      </c>
      <c r="M125" s="16">
        <v>2.1317197065766522</v>
      </c>
      <c r="N125" s="18">
        <v>2.2861733990674922</v>
      </c>
      <c r="O125" s="16">
        <v>1.6447566773822258</v>
      </c>
      <c r="P125" s="16">
        <v>1.7661796175044879</v>
      </c>
      <c r="Q125" s="16">
        <v>1.9018969116380875</v>
      </c>
      <c r="R125" s="16">
        <v>2.1185529118170292</v>
      </c>
      <c r="S125" s="18">
        <v>2.2219302699601964</v>
      </c>
    </row>
    <row r="126" spans="10:19">
      <c r="J126" s="16">
        <v>2.4932701955618057</v>
      </c>
      <c r="K126" s="16">
        <v>3.028957777685775</v>
      </c>
      <c r="L126" s="16">
        <v>3.3192545132068645</v>
      </c>
      <c r="M126" s="16">
        <v>3.5123968510455801</v>
      </c>
      <c r="N126" s="18">
        <v>3.931271113176884</v>
      </c>
      <c r="O126" s="16">
        <v>2.6414144696319872</v>
      </c>
      <c r="P126" s="16">
        <v>3.2765105125974454</v>
      </c>
      <c r="Q126" s="16">
        <v>3.5435621611584258</v>
      </c>
      <c r="R126" s="16">
        <v>3.8126869369767928</v>
      </c>
      <c r="S126" s="18">
        <v>4.2153150549728684</v>
      </c>
    </row>
    <row r="127" spans="10:19">
      <c r="J127" s="16">
        <v>0.94096632863123641</v>
      </c>
      <c r="K127" s="16">
        <v>0.94552176110286634</v>
      </c>
      <c r="L127" s="16">
        <v>0.2204149266180179</v>
      </c>
      <c r="M127" s="16">
        <v>0.57748938143978101</v>
      </c>
      <c r="N127" s="18">
        <v>1.4964398816279672</v>
      </c>
      <c r="O127" s="16">
        <v>0.69878383877275263</v>
      </c>
      <c r="P127" s="16">
        <v>0.59545990710875962</v>
      </c>
      <c r="Q127" s="16">
        <v>0.67231287267484363</v>
      </c>
      <c r="R127" s="16">
        <v>0.1590923958963133</v>
      </c>
      <c r="S127" s="18">
        <v>1.2836610687606076E-2</v>
      </c>
    </row>
    <row r="128" spans="10:19">
      <c r="J128" s="16">
        <v>1.9310523751351931</v>
      </c>
      <c r="K128" s="16">
        <v>1.1115752356165816</v>
      </c>
      <c r="L128" s="16">
        <v>1.2600232993906366</v>
      </c>
      <c r="M128" s="16">
        <v>0.39939615154916946</v>
      </c>
      <c r="N128" s="18">
        <v>0.84585036959879412</v>
      </c>
      <c r="O128" s="16">
        <v>2.7730374572396643</v>
      </c>
      <c r="P128" s="16">
        <v>1.4550087529556095</v>
      </c>
      <c r="Q128" s="16">
        <v>1.4523676717746916</v>
      </c>
      <c r="R128" s="16">
        <v>0.47195196634166958</v>
      </c>
      <c r="S128" s="18">
        <v>0.93375751617778557</v>
      </c>
    </row>
    <row r="129" spans="10:19">
      <c r="J129" s="16">
        <v>0.36763127932157008</v>
      </c>
      <c r="K129" s="16">
        <v>0.13707595838878334</v>
      </c>
      <c r="L129" s="16">
        <v>0.2213700473515513</v>
      </c>
      <c r="M129" s="16">
        <v>-0.28638868124703193</v>
      </c>
      <c r="N129" s="18">
        <v>0.38855011590800737</v>
      </c>
      <c r="O129" s="16">
        <v>1.3390573219534827</v>
      </c>
      <c r="P129" s="16">
        <v>1.3799373349002619</v>
      </c>
      <c r="Q129" s="16">
        <v>1.5776578499179725</v>
      </c>
      <c r="R129" s="16">
        <v>1.5828019153794133</v>
      </c>
      <c r="S129" s="18">
        <v>1.4726785042771713</v>
      </c>
    </row>
    <row r="130" spans="10:19">
      <c r="J130" s="16">
        <v>3.1370662720723606</v>
      </c>
      <c r="K130" s="16">
        <v>3.9910045885311916</v>
      </c>
      <c r="L130" s="16">
        <v>4.2640246527802486</v>
      </c>
      <c r="M130" s="16">
        <v>4.4033769919690684</v>
      </c>
      <c r="N130" s="18">
        <v>4.7115799991037903</v>
      </c>
      <c r="O130" s="16">
        <v>0.94829940789228329</v>
      </c>
      <c r="P130" s="16">
        <v>0.96782652536408564</v>
      </c>
      <c r="Q130" s="16">
        <v>0.86855519581745044</v>
      </c>
      <c r="R130" s="16">
        <v>0.72983304100058954</v>
      </c>
      <c r="S130" s="18">
        <v>0.92506276731715165</v>
      </c>
    </row>
    <row r="131" spans="10:19">
      <c r="J131" s="16">
        <v>1.2583002395862704</v>
      </c>
      <c r="K131" s="16">
        <v>1.5757265515023005</v>
      </c>
      <c r="L131" s="16">
        <v>2.1957974633362554</v>
      </c>
      <c r="M131" s="16">
        <v>2.527054968652005</v>
      </c>
      <c r="N131" s="18">
        <v>2.7725341073469694</v>
      </c>
      <c r="O131" s="16">
        <v>2.9369756147310544</v>
      </c>
      <c r="P131" s="16">
        <v>2.9780767597209112</v>
      </c>
      <c r="Q131" s="16">
        <v>3.9402485429033476</v>
      </c>
      <c r="R131" s="16">
        <v>3.0637017997222613</v>
      </c>
      <c r="S131" s="18">
        <v>2.9004845153109131</v>
      </c>
    </row>
    <row r="132" spans="10:19">
      <c r="J132" s="16">
        <v>1.2675840504332847</v>
      </c>
      <c r="K132" s="16">
        <v>1.1355643525058667</v>
      </c>
      <c r="L132" s="16">
        <v>2.0906840172978156</v>
      </c>
      <c r="M132" s="16">
        <v>2.6477387988992063</v>
      </c>
      <c r="N132" s="18">
        <v>3.0260666628094453</v>
      </c>
      <c r="O132" s="16">
        <v>1.44363499656517</v>
      </c>
      <c r="P132" s="16">
        <v>1.2223646614833128</v>
      </c>
      <c r="Q132" s="16">
        <v>2.0202676535715027</v>
      </c>
      <c r="R132" s="16">
        <v>2.2316744547973255</v>
      </c>
      <c r="S132" s="18">
        <v>2.2338308905251663</v>
      </c>
    </row>
    <row r="133" spans="10:19">
      <c r="J133" s="16">
        <v>2.0371043869051397</v>
      </c>
      <c r="K133" s="16">
        <v>2.3173718210306977</v>
      </c>
      <c r="L133" s="16">
        <v>2.5683190498314628</v>
      </c>
      <c r="M133" s="16">
        <v>1.6906412096185126</v>
      </c>
      <c r="N133" s="18">
        <v>1.8664679811526088</v>
      </c>
      <c r="O133" s="16">
        <v>1.0440774668912778</v>
      </c>
      <c r="P133" s="16">
        <v>0.86213566134669606</v>
      </c>
      <c r="Q133" s="16">
        <v>0.97104350228344216</v>
      </c>
      <c r="R133" s="16">
        <v>0.24594648629564494</v>
      </c>
      <c r="S133" s="18">
        <v>0.63703797938114337</v>
      </c>
    </row>
    <row r="134" spans="10:19">
      <c r="J134" s="16">
        <v>1.5283885647043844</v>
      </c>
      <c r="K134" s="16">
        <v>1.651256554482917</v>
      </c>
      <c r="L134" s="16">
        <v>1.7060454606430164</v>
      </c>
      <c r="M134" s="16">
        <v>1.8092146278740935</v>
      </c>
      <c r="N134" s="18">
        <v>1.6381295658027855</v>
      </c>
      <c r="O134" s="16">
        <v>1.5291012717711956</v>
      </c>
      <c r="P134" s="16">
        <v>1.6990085363180834</v>
      </c>
      <c r="Q134" s="16">
        <v>1.8089843842212918</v>
      </c>
      <c r="R134" s="16">
        <v>1.9318246207267571</v>
      </c>
      <c r="S134" s="18">
        <v>1.6064834328496913</v>
      </c>
    </row>
    <row r="135" spans="10:19">
      <c r="J135" s="16">
        <v>0.8506494217697822</v>
      </c>
      <c r="K135" s="16">
        <v>0.76161346579759037</v>
      </c>
      <c r="L135" s="16">
        <v>6.0691573780809881E-2</v>
      </c>
      <c r="M135" s="16">
        <v>0.64401019607313048</v>
      </c>
      <c r="N135" s="18">
        <v>0.74281921404837237</v>
      </c>
      <c r="O135" s="16">
        <v>0.5167310716587229</v>
      </c>
      <c r="P135" s="16">
        <v>0.25320185436585629</v>
      </c>
      <c r="Q135" s="16">
        <v>4.1774927508737056E-2</v>
      </c>
      <c r="R135" s="16">
        <v>-0.10324261964146698</v>
      </c>
      <c r="S135" s="18">
        <v>0.31441358093236321</v>
      </c>
    </row>
    <row r="136" spans="10:19">
      <c r="J136" s="16">
        <v>1.580592332795367</v>
      </c>
      <c r="K136" s="16">
        <v>1.6832005218189781</v>
      </c>
      <c r="L136" s="16">
        <v>2.0010249544552283</v>
      </c>
      <c r="M136" s="16">
        <v>1.5225114498733672</v>
      </c>
      <c r="N136" s="18">
        <v>2.1015475830188848</v>
      </c>
      <c r="O136" s="16">
        <v>1.7315426957475488</v>
      </c>
      <c r="P136" s="16">
        <v>1.7558621166352408</v>
      </c>
      <c r="Q136" s="16">
        <v>2.0365147356771405</v>
      </c>
      <c r="R136" s="16">
        <v>1.4473167750583287</v>
      </c>
      <c r="S136" s="18">
        <v>1.8718791595630606</v>
      </c>
    </row>
    <row r="137" spans="10:19">
      <c r="J137" s="16">
        <v>1.4096295823458418</v>
      </c>
      <c r="K137" s="16">
        <v>2.3789969949737264</v>
      </c>
      <c r="L137" s="16">
        <v>2.7169079438546326</v>
      </c>
      <c r="M137" s="16">
        <v>2.9077728910970562</v>
      </c>
      <c r="N137" s="18">
        <v>3.4324348532459252</v>
      </c>
      <c r="O137" s="16">
        <v>0.89191476120738367</v>
      </c>
      <c r="P137" s="16">
        <v>0.80814324966020423</v>
      </c>
      <c r="Q137" s="16">
        <v>0.96992711076962324</v>
      </c>
      <c r="R137" s="16">
        <v>0.55619563942929573</v>
      </c>
      <c r="S137" s="18">
        <v>0.5873345986508749</v>
      </c>
    </row>
    <row r="138" spans="10:19">
      <c r="J138" s="16">
        <v>1.0768730278245062</v>
      </c>
      <c r="K138" s="16">
        <v>0.99771840197035333</v>
      </c>
      <c r="L138" s="16">
        <v>0.98613469344451443</v>
      </c>
      <c r="M138" s="16">
        <v>1.4828056883769596</v>
      </c>
      <c r="N138" s="18">
        <v>2.5909120666713403</v>
      </c>
      <c r="O138" s="16">
        <v>0.96348610950951308</v>
      </c>
      <c r="P138" s="16">
        <v>0.62571450614260804</v>
      </c>
      <c r="Q138" s="16">
        <v>0.71875511957535509</v>
      </c>
      <c r="R138" s="16">
        <v>0.64727642556335852</v>
      </c>
      <c r="S138" s="18">
        <v>0.53694772569226223</v>
      </c>
    </row>
    <row r="139" spans="10:19">
      <c r="J139" s="16">
        <v>2.4244434626540738</v>
      </c>
      <c r="K139" s="16">
        <v>2.6583976871193276</v>
      </c>
      <c r="L139" s="16">
        <v>3.2792535083327383</v>
      </c>
      <c r="M139" s="16">
        <v>3.408905959659287</v>
      </c>
      <c r="N139" s="18">
        <v>2.4482827429599752</v>
      </c>
      <c r="O139" s="16">
        <v>1.0082781808681134</v>
      </c>
      <c r="P139" s="16">
        <v>0.97401257712376776</v>
      </c>
      <c r="Q139" s="16">
        <v>1.2873551835356907</v>
      </c>
      <c r="R139" s="16">
        <v>1.1430652979656393</v>
      </c>
      <c r="S139" s="18">
        <v>1.3667571289274403</v>
      </c>
    </row>
    <row r="140" spans="10:19">
      <c r="J140" s="16">
        <v>2.415548756185427</v>
      </c>
      <c r="K140" s="16">
        <v>2.9467443569295511</v>
      </c>
      <c r="L140" s="16">
        <v>3.2823383293163499</v>
      </c>
      <c r="M140" s="16">
        <v>3.3138034335796522</v>
      </c>
      <c r="N140" s="18">
        <v>3.13884582570835</v>
      </c>
      <c r="O140" s="16">
        <v>0.96593211643845733</v>
      </c>
      <c r="P140" s="16">
        <v>1.059869153446293</v>
      </c>
      <c r="Q140" s="16">
        <v>1.1098092805368884</v>
      </c>
      <c r="R140" s="16">
        <v>1.252810453402136</v>
      </c>
      <c r="S140" s="18">
        <v>1.2822659601565056</v>
      </c>
    </row>
    <row r="141" spans="10:19">
      <c r="J141" s="16">
        <v>1.3773239475309689</v>
      </c>
      <c r="K141" s="16">
        <v>1.3787014266338582</v>
      </c>
      <c r="L141" s="16">
        <v>1.4759349034750366</v>
      </c>
      <c r="M141" s="16">
        <v>1.2955667201936905</v>
      </c>
      <c r="N141" s="18">
        <v>1.3769687765841556</v>
      </c>
      <c r="O141" s="16">
        <v>1.3135598672104141</v>
      </c>
      <c r="P141" s="16">
        <v>1.1837017206799649</v>
      </c>
      <c r="Q141" s="16">
        <v>1.2503327272337379</v>
      </c>
      <c r="R141" s="16">
        <v>0.94321475444244007</v>
      </c>
      <c r="S141" s="18">
        <v>0.94629217345798688</v>
      </c>
    </row>
    <row r="142" spans="10:19">
      <c r="J142" s="16">
        <v>1.0843721374284483</v>
      </c>
      <c r="K142" s="16">
        <v>0.77975438018321297</v>
      </c>
      <c r="L142" s="16">
        <v>-0.17539880739864191</v>
      </c>
      <c r="M142" s="16">
        <v>-0.48128180568556778</v>
      </c>
      <c r="N142" s="18">
        <v>-4.6666064563900933E-2</v>
      </c>
      <c r="O142" s="16">
        <v>0.9822709592970652</v>
      </c>
      <c r="P142" s="16">
        <v>0.6477309331662674</v>
      </c>
      <c r="Q142" s="16">
        <v>-0.4600736859482093</v>
      </c>
      <c r="R142" s="16">
        <v>-0.72449012902656851</v>
      </c>
      <c r="S142" s="18">
        <v>-0.47357266229718142</v>
      </c>
    </row>
    <row r="143" spans="10:19">
      <c r="J143" s="16">
        <v>1.965884195611884E-2</v>
      </c>
      <c r="K143" s="16">
        <v>-0.23944409946580442</v>
      </c>
      <c r="L143" s="16">
        <v>-0.13439490946659111</v>
      </c>
      <c r="M143" s="16">
        <v>-0.34159796653858904</v>
      </c>
      <c r="N143" s="18">
        <v>-0.74402749156970815</v>
      </c>
      <c r="O143" s="16">
        <v>0.8461576168521423</v>
      </c>
      <c r="P143" s="16">
        <v>0.39299044174856124</v>
      </c>
      <c r="Q143" s="16">
        <v>0.40138740896417968</v>
      </c>
      <c r="R143" s="16">
        <v>0.21173199999773287</v>
      </c>
      <c r="S143" s="18">
        <v>-0.18614580332779332</v>
      </c>
    </row>
    <row r="144" spans="10:19">
      <c r="J144" s="16">
        <v>1.5068617717440047</v>
      </c>
      <c r="K144" s="16">
        <v>1.575975497426179</v>
      </c>
      <c r="L144" s="16">
        <v>2.1630997310894005</v>
      </c>
      <c r="M144" s="16">
        <v>0.99533407680260011</v>
      </c>
      <c r="N144" s="18">
        <v>1.3459673381877308</v>
      </c>
      <c r="O144" s="16">
        <v>1.1364270926003468</v>
      </c>
      <c r="P144" s="16">
        <v>1.0734480979359926</v>
      </c>
      <c r="Q144" s="16">
        <v>1.292908105310778</v>
      </c>
      <c r="R144" s="16">
        <v>0.27110179996922373</v>
      </c>
      <c r="S144" s="18">
        <v>0.41740792243843172</v>
      </c>
    </row>
    <row r="145" spans="10:19">
      <c r="J145" s="16">
        <v>2.6734189502279944</v>
      </c>
      <c r="K145" s="16">
        <v>3.3437390961359283</v>
      </c>
      <c r="L145" s="16">
        <v>3.7555976169667233</v>
      </c>
      <c r="M145" s="16">
        <v>3.4811046328108093</v>
      </c>
      <c r="N145" s="18">
        <v>4.1124566761285761</v>
      </c>
      <c r="O145" s="16">
        <v>2.8673333359030129</v>
      </c>
      <c r="P145" s="16">
        <v>3.5121485398744623</v>
      </c>
      <c r="Q145" s="16">
        <v>3.8715234115899153</v>
      </c>
      <c r="R145" s="16">
        <v>3.5704538690630363</v>
      </c>
      <c r="S145" s="18">
        <v>4.1457057441764817</v>
      </c>
    </row>
    <row r="146" spans="10:19">
      <c r="J146" s="16">
        <v>1.3941269799869076</v>
      </c>
      <c r="K146" s="16">
        <v>1.1815290400708884</v>
      </c>
      <c r="L146" s="16">
        <v>0.999974524619196</v>
      </c>
      <c r="M146" s="16">
        <v>1.2851493279489825</v>
      </c>
      <c r="N146" s="18">
        <v>1.154185555133721</v>
      </c>
      <c r="O146" s="16">
        <v>1.6070604180221419</v>
      </c>
      <c r="P146" s="16">
        <v>1.5356559930546341</v>
      </c>
      <c r="Q146" s="16">
        <v>1.273419506316797</v>
      </c>
      <c r="R146" s="16">
        <v>1.6340732356363281</v>
      </c>
      <c r="S146" s="18">
        <v>1.4372153613147114</v>
      </c>
    </row>
    <row r="147" spans="10:19">
      <c r="J147" s="16">
        <v>0.89864797417289721</v>
      </c>
      <c r="K147" s="16">
        <v>0.68097505340880782</v>
      </c>
      <c r="L147" s="16">
        <v>1.130745036998567</v>
      </c>
      <c r="M147" s="16">
        <v>1.08816290234399</v>
      </c>
      <c r="N147" s="18">
        <v>0.87006155959499709</v>
      </c>
      <c r="O147" s="16">
        <v>1.654977188394086</v>
      </c>
      <c r="P147" s="16">
        <v>2.083286520402118</v>
      </c>
      <c r="Q147" s="16">
        <v>2.1772972747588808</v>
      </c>
      <c r="R147" s="16">
        <v>2.0036608716083881</v>
      </c>
      <c r="S147" s="18">
        <v>2.23735799453934</v>
      </c>
    </row>
    <row r="148" spans="10:19">
      <c r="J148" s="16">
        <v>2.2922662099676021</v>
      </c>
      <c r="K148" s="16">
        <v>2.745859616090752</v>
      </c>
      <c r="L148" s="16">
        <v>3.2737077403400416</v>
      </c>
      <c r="M148" s="16">
        <v>4.4491030199735828</v>
      </c>
      <c r="N148" s="18">
        <v>4.4525696839983198</v>
      </c>
      <c r="O148" s="16">
        <v>1.9202627814820956</v>
      </c>
      <c r="P148" s="16">
        <v>2.0804474481664341</v>
      </c>
      <c r="Q148" s="16">
        <v>2.780885947287921</v>
      </c>
      <c r="R148" s="16">
        <v>3.0115367304999503</v>
      </c>
      <c r="S148" s="18">
        <v>2.5277212394370849</v>
      </c>
    </row>
    <row r="149" spans="10:19">
      <c r="J149" s="16">
        <v>0.83679608502034108</v>
      </c>
      <c r="K149" s="16">
        <v>0.96730989430181413</v>
      </c>
      <c r="L149" s="16">
        <v>1.2826090248528212</v>
      </c>
      <c r="M149" s="16">
        <v>1.4879788347789071</v>
      </c>
      <c r="N149" s="18">
        <v>1.4657428416607663</v>
      </c>
      <c r="O149" s="16">
        <v>1.6701322260263287</v>
      </c>
      <c r="P149" s="16">
        <v>1.3913043304985171</v>
      </c>
      <c r="Q149" s="16">
        <v>1.5815808289298576</v>
      </c>
      <c r="R149" s="16">
        <v>2.0716482196800121</v>
      </c>
      <c r="S149" s="18">
        <v>2.1479634944249222</v>
      </c>
    </row>
    <row r="150" spans="10:19">
      <c r="J150" s="16">
        <v>3.6015414388513411</v>
      </c>
      <c r="K150" s="16">
        <v>4.7213226646166699</v>
      </c>
      <c r="L150" s="16">
        <v>5.6661231698095618</v>
      </c>
      <c r="M150" s="16">
        <v>5.7957193303420338</v>
      </c>
      <c r="N150" s="18">
        <v>5.9266620442539235</v>
      </c>
      <c r="O150" s="16">
        <v>2.9192687198419796</v>
      </c>
      <c r="P150" s="16">
        <v>3.5838781325954439</v>
      </c>
      <c r="Q150" s="16">
        <v>3.969718185346832</v>
      </c>
      <c r="R150" s="16">
        <v>3.9168889257736881</v>
      </c>
      <c r="S150" s="18">
        <v>3.6325445037585102</v>
      </c>
    </row>
    <row r="151" spans="10:19">
      <c r="J151" s="16">
        <v>1.5492452720259893</v>
      </c>
      <c r="K151" s="16">
        <v>1.579606318768235</v>
      </c>
      <c r="L151" s="16">
        <v>1.5289261352891697</v>
      </c>
      <c r="M151" s="16">
        <v>1.5765663860361256</v>
      </c>
      <c r="N151" s="18">
        <v>1.8876618887649126</v>
      </c>
      <c r="O151" s="16">
        <v>1.317842878145816</v>
      </c>
      <c r="P151" s="16">
        <v>1.8343841960570324</v>
      </c>
      <c r="Q151" s="16">
        <v>1.5162970602211734</v>
      </c>
      <c r="R151" s="16">
        <v>1.7366440061910557</v>
      </c>
      <c r="S151" s="18">
        <v>2.2511871361702012</v>
      </c>
    </row>
    <row r="152" spans="10:19">
      <c r="J152" s="16">
        <v>0.85964772600774775</v>
      </c>
      <c r="K152" s="16">
        <v>0.90716502410059185</v>
      </c>
      <c r="L152" s="16">
        <v>0.84271316858650813</v>
      </c>
      <c r="M152" s="16">
        <v>0.56260742896091354</v>
      </c>
      <c r="N152" s="18">
        <v>0.70714536076176226</v>
      </c>
      <c r="O152" s="16">
        <v>1.3122901677754795</v>
      </c>
      <c r="P152" s="16">
        <v>1.4371090399976549</v>
      </c>
      <c r="Q152" s="16">
        <v>1.0914425939273229</v>
      </c>
      <c r="R152" s="16">
        <v>0.67749338596866171</v>
      </c>
      <c r="S152" s="18">
        <v>0.98567278267891179</v>
      </c>
    </row>
    <row r="153" spans="10:19">
      <c r="J153" s="16">
        <v>1.9949389175122778</v>
      </c>
      <c r="K153" s="16">
        <v>2.390947528282084</v>
      </c>
      <c r="L153" s="16">
        <v>2.5802123244052191</v>
      </c>
      <c r="M153" s="16">
        <v>1.5360136821083707</v>
      </c>
      <c r="N153" s="18">
        <v>2.0537313317805772</v>
      </c>
      <c r="O153" s="16">
        <v>1.4097987727606887</v>
      </c>
      <c r="P153" s="16">
        <v>1.5693490271154822</v>
      </c>
      <c r="Q153" s="16">
        <v>1.5038175884599561</v>
      </c>
      <c r="R153" s="16">
        <v>1.0287153320784408</v>
      </c>
      <c r="S153" s="18">
        <v>1.1300944769774619</v>
      </c>
    </row>
    <row r="154" spans="10:19">
      <c r="J154" s="16">
        <v>6.0233688199188915</v>
      </c>
      <c r="K154" s="16">
        <v>9.0140000408852199</v>
      </c>
      <c r="L154" s="16">
        <v>9.278618668777133</v>
      </c>
      <c r="M154" s="16">
        <v>9.9303417249865529</v>
      </c>
      <c r="N154" s="18">
        <v>10.346708202635273</v>
      </c>
      <c r="O154" s="16">
        <v>2.356895975448003</v>
      </c>
      <c r="P154" s="16">
        <v>2.6900339106161493</v>
      </c>
      <c r="Q154" s="16">
        <v>2.8250594402931197</v>
      </c>
      <c r="R154" s="16">
        <v>2.4701575801333364</v>
      </c>
      <c r="S154" s="18">
        <v>2.165133443702826</v>
      </c>
    </row>
    <row r="155" spans="10:19">
      <c r="J155" s="16">
        <v>1.7811279937954243</v>
      </c>
      <c r="K155" s="16">
        <v>1.9806291336159298</v>
      </c>
      <c r="L155" s="16">
        <v>2.1346843248039682</v>
      </c>
      <c r="M155" s="16">
        <v>2.3305532254221917</v>
      </c>
      <c r="N155" s="18">
        <v>1.2821682223795703</v>
      </c>
      <c r="O155" s="16">
        <v>1.3474958181894696</v>
      </c>
      <c r="P155" s="16">
        <v>1.3783085776044015</v>
      </c>
      <c r="Q155" s="16">
        <v>1.4381515114730468</v>
      </c>
      <c r="R155" s="16">
        <v>1.4393930509404149</v>
      </c>
      <c r="S155" s="18">
        <v>0.98930612443886767</v>
      </c>
    </row>
    <row r="156" spans="10:19">
      <c r="J156" s="16">
        <v>2.3110699095895226</v>
      </c>
      <c r="K156" s="16">
        <v>2.4632819869113787</v>
      </c>
      <c r="L156" s="16">
        <v>2.9244547798768932</v>
      </c>
      <c r="M156" s="16">
        <v>3.6340826951901133</v>
      </c>
      <c r="N156" s="18">
        <v>4.6057923427746603</v>
      </c>
      <c r="O156" s="16">
        <v>1.9066598633542575</v>
      </c>
      <c r="P156" s="16">
        <v>1.9619657614657031</v>
      </c>
      <c r="Q156" s="16">
        <v>2.0348827491949524</v>
      </c>
      <c r="R156" s="16">
        <v>2.4188250512532972</v>
      </c>
      <c r="S156" s="18">
        <v>2.5492784042082168</v>
      </c>
    </row>
    <row r="157" spans="10:19">
      <c r="J157" s="16">
        <v>2.083828564142737</v>
      </c>
      <c r="K157" s="16">
        <v>2.4916410382026526</v>
      </c>
      <c r="L157" s="16">
        <v>2.205229001571853</v>
      </c>
      <c r="M157" s="16">
        <v>2.3372032089742216</v>
      </c>
      <c r="N157" s="18">
        <v>1.8962492863032667</v>
      </c>
      <c r="O157" s="16">
        <v>2.0710437252922715</v>
      </c>
      <c r="P157" s="16">
        <v>2.5351839664019269</v>
      </c>
      <c r="Q157" s="16">
        <v>2.1464003156334304</v>
      </c>
      <c r="R157" s="16">
        <v>2.3589552629139949</v>
      </c>
      <c r="S157" s="18">
        <v>2.29593413768916</v>
      </c>
    </row>
    <row r="158" spans="10:19">
      <c r="J158" s="16">
        <v>0.36875015329628158</v>
      </c>
      <c r="K158" s="16">
        <v>0.23350649629685002</v>
      </c>
      <c r="L158" s="16">
        <v>-2.0561150990394367E-2</v>
      </c>
      <c r="M158" s="16">
        <v>-0.3932435644717549</v>
      </c>
      <c r="N158" s="18">
        <v>3.225257698887752E-2</v>
      </c>
      <c r="O158" s="16">
        <v>1.2828422815498532</v>
      </c>
      <c r="P158" s="16">
        <v>1.188503006809229</v>
      </c>
      <c r="Q158" s="16">
        <v>1.3413011672909796</v>
      </c>
      <c r="R158" s="16">
        <v>1.4866128400595928</v>
      </c>
      <c r="S158" s="18">
        <v>1.1998488706644732</v>
      </c>
    </row>
    <row r="159" spans="10:19">
      <c r="J159" s="16">
        <v>3.5500235093816497</v>
      </c>
      <c r="K159" s="16">
        <v>5.0525189111473834</v>
      </c>
      <c r="L159" s="16">
        <v>7.491061851351188</v>
      </c>
      <c r="M159" s="16">
        <v>8.6591619867057474</v>
      </c>
      <c r="N159" s="18">
        <v>9.6042618729237024</v>
      </c>
      <c r="O159" s="16">
        <v>2.5702817970892387</v>
      </c>
      <c r="P159" s="16">
        <v>2.8438221550566842</v>
      </c>
      <c r="Q159" s="16">
        <v>3.30383176421733</v>
      </c>
      <c r="R159" s="16">
        <v>3.3746032205315046</v>
      </c>
      <c r="S159" s="18">
        <v>3.0667007632761676</v>
      </c>
    </row>
    <row r="160" spans="10:19">
      <c r="J160" s="16">
        <v>1.374782841404949</v>
      </c>
      <c r="K160" s="16">
        <v>2.0233148540712662</v>
      </c>
      <c r="L160" s="16">
        <v>1.5821613181944441</v>
      </c>
      <c r="M160" s="16">
        <v>1.8149627235837211</v>
      </c>
      <c r="N160" s="18">
        <v>1.4886545685264994</v>
      </c>
      <c r="O160" s="16">
        <v>1.3705488681030131</v>
      </c>
      <c r="P160" s="16">
        <v>1.171390547094646</v>
      </c>
      <c r="Q160" s="16">
        <v>1.1885910606883563</v>
      </c>
      <c r="R160" s="16">
        <v>1.3188170664140872</v>
      </c>
      <c r="S160" s="18">
        <v>2.0249751974404933</v>
      </c>
    </row>
    <row r="161" spans="10:19">
      <c r="J161" s="16">
        <v>3.0470997762045497</v>
      </c>
      <c r="K161" s="16">
        <v>3.9137440580477052</v>
      </c>
      <c r="L161" s="16">
        <v>4.5649158721439589</v>
      </c>
      <c r="M161" s="16">
        <v>4.9312037413734622</v>
      </c>
      <c r="N161" s="18">
        <v>4.6270946411046818</v>
      </c>
      <c r="O161" s="16">
        <v>1.4516093505460959</v>
      </c>
      <c r="P161" s="16">
        <v>1.5814534888488851</v>
      </c>
      <c r="Q161" s="16">
        <v>1.610104371541542</v>
      </c>
      <c r="R161" s="16">
        <v>1.3558481930340938</v>
      </c>
      <c r="S161" s="18">
        <v>1.5792850759071415</v>
      </c>
    </row>
    <row r="162" spans="10:19">
      <c r="J162" s="16">
        <v>1.5997975960014006</v>
      </c>
      <c r="K162" s="16">
        <v>1.508111754988763</v>
      </c>
      <c r="L162" s="16">
        <v>1.2087224162298391</v>
      </c>
      <c r="M162" s="16">
        <v>1.1948934388100811</v>
      </c>
      <c r="N162" s="18">
        <v>1.5269935040285183</v>
      </c>
      <c r="O162" s="16">
        <v>3.257697780113606</v>
      </c>
      <c r="P162" s="16">
        <v>2.5059750931182831</v>
      </c>
      <c r="Q162" s="16">
        <v>2.3657066381309466</v>
      </c>
      <c r="R162" s="16">
        <v>2.2668545414569166</v>
      </c>
      <c r="S162" s="18">
        <v>2.6054033503397864</v>
      </c>
    </row>
    <row r="163" spans="10:19">
      <c r="J163" s="16">
        <v>2.4666310010556893</v>
      </c>
      <c r="K163" s="16">
        <v>2.8096899569040228</v>
      </c>
      <c r="L163" s="16">
        <v>3.563063953181993</v>
      </c>
      <c r="M163" s="16">
        <v>2.6432156866883787</v>
      </c>
      <c r="N163" s="18">
        <v>2.9551302223376452</v>
      </c>
      <c r="O163" s="16">
        <v>2.5985370858879331</v>
      </c>
      <c r="P163" s="16">
        <v>2.9467197269889134</v>
      </c>
      <c r="Q163" s="16">
        <v>3.7773022825157256</v>
      </c>
      <c r="R163" s="16">
        <v>3.0213527105561506</v>
      </c>
      <c r="S163" s="18">
        <v>3.1144976574322789</v>
      </c>
    </row>
    <row r="164" spans="10:19">
      <c r="J164" s="16">
        <v>3.0339216523684733</v>
      </c>
      <c r="K164" s="16">
        <v>3.8938850397691729</v>
      </c>
      <c r="L164" s="16">
        <v>4.6170604930639412</v>
      </c>
      <c r="M164" s="16">
        <v>5.1630166475708279</v>
      </c>
      <c r="N164" s="18">
        <v>5.4112466057601702</v>
      </c>
      <c r="O164" s="16">
        <v>2.9647859248759389</v>
      </c>
      <c r="P164" s="16">
        <v>3.7713565723822313</v>
      </c>
      <c r="Q164" s="16">
        <v>4.479277814031013</v>
      </c>
      <c r="R164" s="16">
        <v>4.8814798586305814</v>
      </c>
      <c r="S164" s="18">
        <v>4.8747032321313188</v>
      </c>
    </row>
    <row r="165" spans="10:19">
      <c r="J165" s="16">
        <v>2.4065796632468324</v>
      </c>
      <c r="K165" s="16">
        <v>2.8740764912670667</v>
      </c>
      <c r="L165" s="16">
        <v>2.950751054263546</v>
      </c>
      <c r="M165" s="16">
        <v>3.1432292418915235</v>
      </c>
      <c r="N165" s="18">
        <v>3.6525665422775258</v>
      </c>
      <c r="O165" s="16">
        <v>2.5024385038503687</v>
      </c>
      <c r="P165" s="16">
        <v>2.9726952463616549</v>
      </c>
      <c r="Q165" s="16">
        <v>2.9979160013794317</v>
      </c>
      <c r="R165" s="16">
        <v>3.1129230978502598</v>
      </c>
      <c r="S165" s="18">
        <v>3.5003044459009294</v>
      </c>
    </row>
    <row r="166" spans="10:19">
      <c r="J166" s="16">
        <v>0.8725360419642505</v>
      </c>
      <c r="K166" s="16">
        <v>1.2040417325677617</v>
      </c>
      <c r="L166" s="16">
        <v>1.6482153863810907</v>
      </c>
      <c r="M166" s="16">
        <v>2.1765916835079686</v>
      </c>
      <c r="N166" s="18">
        <v>2.867875210481035</v>
      </c>
      <c r="O166" s="16">
        <v>1.3308482071398409</v>
      </c>
      <c r="P166" s="16">
        <v>1.2954807962720047</v>
      </c>
      <c r="Q166" s="16">
        <v>1.4226752961221423</v>
      </c>
      <c r="R166" s="16">
        <v>1.7075486843989707</v>
      </c>
      <c r="S166" s="18">
        <v>2.0816938967160095</v>
      </c>
    </row>
    <row r="167" spans="10:19">
      <c r="J167" s="16">
        <v>0.47050776600224559</v>
      </c>
      <c r="K167" s="16">
        <v>0.78146726266805333</v>
      </c>
      <c r="L167" s="16">
        <v>0.68139905950434421</v>
      </c>
      <c r="M167" s="16">
        <v>0.81422919764565771</v>
      </c>
      <c r="N167" s="18">
        <v>0.9966440709930946</v>
      </c>
      <c r="O167" s="16">
        <v>1.3065325092534601</v>
      </c>
      <c r="P167" s="16">
        <v>1.2737591657483707</v>
      </c>
      <c r="Q167" s="16">
        <v>1.2750335320389914</v>
      </c>
      <c r="R167" s="16">
        <v>1.3752878187427229</v>
      </c>
      <c r="S167" s="18">
        <v>1.2555227506230091</v>
      </c>
    </row>
    <row r="168" spans="10:19">
      <c r="J168" s="16">
        <v>0.20530421508557933</v>
      </c>
      <c r="K168" s="16">
        <v>0.99494229673846846</v>
      </c>
      <c r="L168" s="16">
        <v>1.1067917772764519</v>
      </c>
      <c r="M168" s="16">
        <v>1.2896814156659016</v>
      </c>
      <c r="N168" s="18">
        <v>1.2912773657672687</v>
      </c>
      <c r="O168" s="16">
        <v>1.259069891880148</v>
      </c>
      <c r="P168" s="16">
        <v>1.2312991206027375</v>
      </c>
      <c r="Q168" s="16">
        <v>1.0973657099863383</v>
      </c>
      <c r="R168" s="16">
        <v>1.694445692099396</v>
      </c>
      <c r="S168" s="18">
        <v>1.6448894695776954</v>
      </c>
    </row>
    <row r="169" spans="10:19">
      <c r="J169" s="16">
        <v>1.6634455822589007</v>
      </c>
      <c r="K169" s="16">
        <v>1.519080228938422</v>
      </c>
      <c r="L169" s="16">
        <v>1.7383146467908106</v>
      </c>
      <c r="M169" s="16">
        <v>1.5631402844275215</v>
      </c>
      <c r="N169" s="18">
        <v>1.7152875104176044</v>
      </c>
      <c r="O169" s="16">
        <v>1.062457657899246</v>
      </c>
      <c r="P169" s="16">
        <v>0.98140110098352973</v>
      </c>
      <c r="Q169" s="16">
        <v>0.85728221082783551</v>
      </c>
      <c r="R169" s="16">
        <v>0.84895438917342536</v>
      </c>
      <c r="S169" s="18">
        <v>0.74127957052115312</v>
      </c>
    </row>
    <row r="170" spans="10:19">
      <c r="J170" s="16">
        <v>1.8871164951318542</v>
      </c>
      <c r="K170" s="16">
        <v>1.8987427151091136</v>
      </c>
      <c r="L170" s="16">
        <v>2.194418053750987</v>
      </c>
      <c r="M170" s="16">
        <v>1.8102436019603483</v>
      </c>
      <c r="N170" s="18">
        <v>2.0669954468582024</v>
      </c>
      <c r="O170" s="16">
        <v>2.6446004711254645</v>
      </c>
      <c r="P170" s="16">
        <v>2.4647470335823378</v>
      </c>
      <c r="Q170" s="16">
        <v>2.7529295274889498</v>
      </c>
      <c r="R170" s="16">
        <v>2.3110916808902355</v>
      </c>
      <c r="S170" s="18">
        <v>2.5785439024974672</v>
      </c>
    </row>
    <row r="171" spans="10:19">
      <c r="J171" s="16">
        <v>-0.21757524211805826</v>
      </c>
      <c r="K171" s="16">
        <v>-0.40046429418053175</v>
      </c>
      <c r="L171" s="16">
        <v>-2.4557476446646645E-2</v>
      </c>
      <c r="M171" s="16">
        <v>1.1870171599873214</v>
      </c>
      <c r="N171" s="18">
        <v>1.1059187654321099</v>
      </c>
      <c r="O171" s="16">
        <v>1.0937678198495089</v>
      </c>
      <c r="P171" s="16">
        <v>0.93034801865841543</v>
      </c>
      <c r="Q171" s="16">
        <v>0.98513864920845406</v>
      </c>
      <c r="R171" s="16">
        <v>0.80183021455561687</v>
      </c>
      <c r="S171" s="18">
        <v>0.54958698776104442</v>
      </c>
    </row>
    <row r="172" spans="10:19">
      <c r="J172" s="16">
        <v>0.94705563854891972</v>
      </c>
      <c r="K172" s="16">
        <v>2.0602789714994985</v>
      </c>
      <c r="L172" s="16">
        <v>2.4385076750086752</v>
      </c>
      <c r="M172" s="16">
        <v>2.7132093769552261</v>
      </c>
      <c r="N172" s="18">
        <v>3.3670189160300517</v>
      </c>
      <c r="O172" s="16">
        <v>1.3334258564354105</v>
      </c>
      <c r="P172" s="16">
        <v>1.3906274542414228</v>
      </c>
      <c r="Q172" s="16">
        <v>1.7209181579034953</v>
      </c>
      <c r="R172" s="16">
        <v>1.8986543859315825</v>
      </c>
      <c r="S172" s="18">
        <v>1.8922763968459211</v>
      </c>
    </row>
    <row r="173" spans="10:19">
      <c r="J173" s="16">
        <v>2.5734262166684037</v>
      </c>
      <c r="K173" s="16">
        <v>2.9851812489239622</v>
      </c>
      <c r="L173" s="16">
        <v>2.8666344729609996</v>
      </c>
      <c r="M173" s="16">
        <v>3.119269722246965</v>
      </c>
      <c r="N173" s="18">
        <v>3.1157209521671501</v>
      </c>
      <c r="O173" s="16">
        <v>2.5744732140702995</v>
      </c>
      <c r="P173" s="16">
        <v>3.0254485696271458</v>
      </c>
      <c r="Q173" s="16">
        <v>3.2974433354676007</v>
      </c>
      <c r="R173" s="16">
        <v>3.4282154684498511</v>
      </c>
      <c r="S173" s="18">
        <v>3.1068508751705979</v>
      </c>
    </row>
    <row r="174" spans="10:19">
      <c r="J174" s="16">
        <v>1.3527596467454615</v>
      </c>
      <c r="K174" s="16">
        <v>1.4674309326393542</v>
      </c>
      <c r="L174" s="16">
        <v>1.1170055819535907</v>
      </c>
      <c r="M174" s="16">
        <v>0.84738824823163184</v>
      </c>
      <c r="N174" s="18">
        <v>0.91782157112162077</v>
      </c>
      <c r="O174" s="16">
        <v>1.3066507009868165</v>
      </c>
      <c r="P174" s="16">
        <v>1.149536115180682</v>
      </c>
      <c r="Q174" s="16">
        <v>1.0236328735611906</v>
      </c>
      <c r="R174" s="16">
        <v>0.63134260850667789</v>
      </c>
      <c r="S174" s="18">
        <v>0.40535821447756537</v>
      </c>
    </row>
    <row r="175" spans="10:19">
      <c r="J175" s="16">
        <v>1.6205787099945459</v>
      </c>
      <c r="K175" s="16">
        <v>3.0408325445718991</v>
      </c>
      <c r="L175" s="16">
        <v>3.8586799897280941</v>
      </c>
      <c r="M175" s="16">
        <v>4.9063395133241414</v>
      </c>
      <c r="N175" s="18">
        <v>6.6210189349538719</v>
      </c>
      <c r="O175" s="16">
        <v>0.92798524003751981</v>
      </c>
      <c r="P175" s="16">
        <v>0.90303312233233879</v>
      </c>
      <c r="Q175" s="16">
        <v>1.0450124005890338</v>
      </c>
      <c r="R175" s="16">
        <v>1.0024691188593871</v>
      </c>
      <c r="S175" s="18">
        <v>0.99011014345241544</v>
      </c>
    </row>
    <row r="176" spans="10:19">
      <c r="J176" s="16">
        <v>2.3153398465319719</v>
      </c>
      <c r="K176" s="16">
        <v>3.4724371369126379</v>
      </c>
      <c r="L176" s="16">
        <v>4.7428087380553459</v>
      </c>
      <c r="M176" s="16">
        <v>6.1287934593055811</v>
      </c>
      <c r="N176" s="18">
        <v>6.4090671167773259</v>
      </c>
      <c r="O176" s="16">
        <v>2.4457443625409554</v>
      </c>
      <c r="P176" s="16">
        <v>3.6799569955541607</v>
      </c>
      <c r="Q176" s="16">
        <v>5.0975527318702945</v>
      </c>
      <c r="R176" s="16">
        <v>5.4038218639517055</v>
      </c>
      <c r="S176" s="18">
        <v>5.6454985821487851</v>
      </c>
    </row>
    <row r="177" spans="10:19">
      <c r="J177" s="16">
        <v>0.75883777619040327</v>
      </c>
      <c r="K177" s="16">
        <v>0.89537945303189281</v>
      </c>
      <c r="L177" s="16">
        <v>0.92980754213874162</v>
      </c>
      <c r="M177" s="16">
        <v>1.3890266660711943</v>
      </c>
      <c r="N177" s="18">
        <v>1.386468196342151</v>
      </c>
      <c r="O177" s="16">
        <v>1.3443458120916882</v>
      </c>
      <c r="P177" s="16">
        <v>1.403785752422311</v>
      </c>
      <c r="Q177" s="16">
        <v>1.465377667773146</v>
      </c>
      <c r="R177" s="16">
        <v>1.9183137980210234</v>
      </c>
      <c r="S177" s="18">
        <v>1.9110153402248398</v>
      </c>
    </row>
    <row r="178" spans="10:19">
      <c r="J178" s="16">
        <v>1.8629320484172878</v>
      </c>
      <c r="K178" s="16">
        <v>2.3853336998188435</v>
      </c>
      <c r="L178" s="16">
        <v>2.685131959992562</v>
      </c>
      <c r="M178" s="16">
        <v>3.254324440424945</v>
      </c>
      <c r="N178" s="18">
        <v>3.7786758696661291</v>
      </c>
      <c r="O178" s="16">
        <v>1.7253458796075247</v>
      </c>
      <c r="P178" s="16">
        <v>1.8921223299169894</v>
      </c>
      <c r="Q178" s="16">
        <v>1.5669980256309217</v>
      </c>
      <c r="R178" s="16">
        <v>1.8948572506759493</v>
      </c>
      <c r="S178" s="18">
        <v>2.1154137850276515</v>
      </c>
    </row>
    <row r="179" spans="10:19">
      <c r="J179" s="16">
        <v>2.2401310864319726</v>
      </c>
      <c r="K179" s="16">
        <v>1.7669999018658897</v>
      </c>
      <c r="L179" s="16">
        <v>1.1126146495880094</v>
      </c>
      <c r="M179" s="16">
        <v>0.86615946055169535</v>
      </c>
      <c r="N179" s="18">
        <v>0.54032236854945015</v>
      </c>
      <c r="O179" s="16">
        <v>2.5256230769427983</v>
      </c>
      <c r="P179" s="16">
        <v>1.9262011595392075</v>
      </c>
      <c r="Q179" s="16">
        <v>1.1975287506675143</v>
      </c>
      <c r="R179" s="16">
        <v>1.0049036796478885</v>
      </c>
      <c r="S179" s="18">
        <v>0.92573159177533104</v>
      </c>
    </row>
    <row r="180" spans="10:19">
      <c r="J180" s="16">
        <v>1.9931247853658549</v>
      </c>
      <c r="K180" s="16">
        <v>2.3401711739550257</v>
      </c>
      <c r="L180" s="16">
        <v>2.5483324364389102</v>
      </c>
      <c r="M180" s="16">
        <v>3.1760472604775392</v>
      </c>
      <c r="N180" s="18">
        <v>4.1077276458027692</v>
      </c>
      <c r="O180" s="16">
        <v>2.4395889473533034</v>
      </c>
      <c r="P180" s="16">
        <v>2.8253969459458821</v>
      </c>
      <c r="Q180" s="16">
        <v>3.0251294072310126</v>
      </c>
      <c r="R180" s="16">
        <v>3.851880654927907</v>
      </c>
      <c r="S180" s="18">
        <v>4.75527833613108</v>
      </c>
    </row>
    <row r="181" spans="10:19">
      <c r="J181" s="16">
        <v>0.94167818215971555</v>
      </c>
      <c r="K181" s="16">
        <v>0.58785383000612124</v>
      </c>
      <c r="L181" s="16">
        <v>0.65634237120154071</v>
      </c>
      <c r="M181" s="16">
        <v>1.8266898093973272</v>
      </c>
      <c r="N181" s="18">
        <v>1.3829177110706947</v>
      </c>
      <c r="O181" s="16">
        <v>2.0635655814476457</v>
      </c>
      <c r="P181" s="16">
        <v>2.4636579252040534</v>
      </c>
      <c r="Q181" s="16">
        <v>2.8003158376274446</v>
      </c>
      <c r="R181" s="16">
        <v>1.9903406140158757</v>
      </c>
      <c r="S181" s="18">
        <v>1.1859348530357445</v>
      </c>
    </row>
    <row r="182" spans="10:19">
      <c r="J182" s="16">
        <v>3.033872206953272</v>
      </c>
      <c r="K182" s="16">
        <v>2.7372319719343237</v>
      </c>
      <c r="L182" s="16">
        <v>3.2662127218957107</v>
      </c>
      <c r="M182" s="16">
        <v>3.404153637029578</v>
      </c>
      <c r="N182" s="18">
        <v>2.0312252911085484</v>
      </c>
      <c r="O182" s="16">
        <v>2.8190694243857712</v>
      </c>
      <c r="P182" s="16">
        <v>2.4687266844778355</v>
      </c>
      <c r="Q182" s="16">
        <v>2.9728922170858159</v>
      </c>
      <c r="R182" s="16">
        <v>3.0708664633388394</v>
      </c>
      <c r="S182" s="18">
        <v>1.6608443584996879</v>
      </c>
    </row>
    <row r="183" spans="10:19">
      <c r="J183" s="16">
        <v>0.72897009949032632</v>
      </c>
      <c r="K183" s="16">
        <v>-0.21484980974303816</v>
      </c>
      <c r="L183" s="16">
        <v>0.42283633724406616</v>
      </c>
      <c r="M183" s="16">
        <v>0.49928510798925108</v>
      </c>
      <c r="N183" s="18">
        <v>0.54394741332693586</v>
      </c>
      <c r="O183" s="16">
        <v>0.89685108197216756</v>
      </c>
      <c r="P183" s="16">
        <v>0.29309990047039475</v>
      </c>
      <c r="Q183" s="16">
        <v>0.38579395853245507</v>
      </c>
      <c r="R183" s="16">
        <v>0.36017941327649911</v>
      </c>
      <c r="S183" s="18">
        <v>0.65163298554259907</v>
      </c>
    </row>
    <row r="184" spans="10:19">
      <c r="J184" s="16">
        <v>3.3674676239620749</v>
      </c>
      <c r="K184" s="16">
        <v>4.3623407994851062</v>
      </c>
      <c r="L184" s="16">
        <v>5.1606925507049839</v>
      </c>
      <c r="M184" s="16">
        <v>5.2340149814454655</v>
      </c>
      <c r="N184" s="18">
        <v>5.4809755531680722</v>
      </c>
      <c r="O184" s="16">
        <v>2.6503814220957551</v>
      </c>
      <c r="P184" s="16">
        <v>3.3238348015531383</v>
      </c>
      <c r="Q184" s="16">
        <v>3.6832129919324976</v>
      </c>
      <c r="R184" s="16">
        <v>3.565382446962821</v>
      </c>
      <c r="S184" s="18">
        <v>3.5165073422095579</v>
      </c>
    </row>
    <row r="185" spans="10:19">
      <c r="J185" s="16">
        <v>0.60242952147259043</v>
      </c>
      <c r="K185" s="16">
        <v>0.59116069820493078</v>
      </c>
      <c r="L185" s="16">
        <v>0.61110423351179477</v>
      </c>
      <c r="M185" s="16">
        <v>-4.9096804585598362E-2</v>
      </c>
      <c r="N185" s="18">
        <v>-0.19845903714130556</v>
      </c>
      <c r="O185" s="16">
        <v>1.0180798182129693</v>
      </c>
      <c r="P185" s="16">
        <v>0.83141435461382041</v>
      </c>
      <c r="Q185" s="16">
        <v>0.74155451662835081</v>
      </c>
      <c r="R185" s="16">
        <v>0.73574267977042929</v>
      </c>
      <c r="S185" s="18">
        <v>1.2976274156434016</v>
      </c>
    </row>
    <row r="186" spans="10:19">
      <c r="J186" s="16">
        <v>2.4411803088577297</v>
      </c>
      <c r="K186" s="16">
        <v>2.4835786579560235</v>
      </c>
      <c r="L186" s="16">
        <v>2.7119553429592953</v>
      </c>
      <c r="M186" s="16">
        <v>3.1996269203787553</v>
      </c>
      <c r="N186" s="18">
        <v>3.6559262463968807</v>
      </c>
      <c r="O186" s="16">
        <v>1.7568196197311099</v>
      </c>
      <c r="P186" s="16">
        <v>1.5325757150198864</v>
      </c>
      <c r="Q186" s="16">
        <v>1.6781761784408629</v>
      </c>
      <c r="R186" s="16">
        <v>1.8114409643193314</v>
      </c>
      <c r="S186" s="18">
        <v>2.3117880714205903</v>
      </c>
    </row>
    <row r="187" spans="10:19">
      <c r="J187" s="16">
        <v>0.62986735754778689</v>
      </c>
      <c r="K187" s="16">
        <v>0.61236842075617137</v>
      </c>
      <c r="L187" s="16">
        <v>0.76491569684449279</v>
      </c>
      <c r="M187" s="16">
        <v>0.66723956318619826</v>
      </c>
      <c r="N187" s="18">
        <v>0.50627855245661812</v>
      </c>
      <c r="O187" s="16">
        <v>0.78814285401575657</v>
      </c>
      <c r="P187" s="16">
        <v>0.49391946772598067</v>
      </c>
      <c r="Q187" s="16">
        <v>0.20799087237540936</v>
      </c>
      <c r="R187" s="16">
        <v>-4.0005590203492883E-2</v>
      </c>
      <c r="S187" s="18">
        <v>-0.1254332782965607</v>
      </c>
    </row>
    <row r="188" spans="10:19">
      <c r="J188" s="16">
        <v>1.881965464004778</v>
      </c>
      <c r="K188" s="16">
        <v>2.4354062252792938</v>
      </c>
      <c r="L188" s="16">
        <v>3.1155038537137112</v>
      </c>
      <c r="M188" s="16">
        <v>3.1882903092513133</v>
      </c>
      <c r="N188" s="18">
        <v>3.9737013887453201</v>
      </c>
      <c r="O188" s="16">
        <v>2.1584364160593812</v>
      </c>
      <c r="P188" s="16">
        <v>3.0753056616431573</v>
      </c>
      <c r="Q188" s="16">
        <v>3.5541792165066668</v>
      </c>
      <c r="R188" s="16">
        <v>3.8936586794746941</v>
      </c>
      <c r="S188" s="18">
        <v>4.7010945878516477</v>
      </c>
    </row>
    <row r="189" spans="10:19">
      <c r="J189" s="16">
        <v>1.7224576866719767</v>
      </c>
      <c r="K189" s="16">
        <v>2.5052600024159277</v>
      </c>
      <c r="L189" s="16">
        <v>2.8934771040183511</v>
      </c>
      <c r="M189" s="16">
        <v>3.0862608633707183</v>
      </c>
      <c r="N189" s="18">
        <v>3.7643956236930203</v>
      </c>
      <c r="O189" s="16">
        <v>2.8274879156817807</v>
      </c>
      <c r="P189" s="16">
        <v>3.8670975781526709</v>
      </c>
      <c r="Q189" s="16">
        <v>3.9678831349519048</v>
      </c>
      <c r="R189" s="16">
        <v>3.5766352554719139</v>
      </c>
      <c r="S189" s="18">
        <v>4.126136091111718</v>
      </c>
    </row>
    <row r="190" spans="10:19">
      <c r="J190" s="16">
        <v>0.77596953796734991</v>
      </c>
      <c r="K190" s="16">
        <v>1.4696364552238292</v>
      </c>
      <c r="L190" s="16">
        <v>2.0053843755662477</v>
      </c>
      <c r="M190" s="16">
        <v>2.5671202741532748</v>
      </c>
      <c r="N190" s="18">
        <v>2.3556826403144679</v>
      </c>
      <c r="O190" s="16">
        <v>1.4043593710128162</v>
      </c>
      <c r="P190" s="16">
        <v>1.6250538545759681</v>
      </c>
      <c r="Q190" s="16">
        <v>1.825101519606587</v>
      </c>
      <c r="R190" s="16">
        <v>1.670595738100916</v>
      </c>
      <c r="S190" s="18">
        <v>1.8223754126386931</v>
      </c>
    </row>
    <row r="191" spans="10:19">
      <c r="J191" s="16">
        <v>1.6175791307001246</v>
      </c>
      <c r="K191" s="16">
        <v>1.8114198217150359</v>
      </c>
      <c r="L191" s="16">
        <v>1.368215231534625</v>
      </c>
      <c r="M191" s="16">
        <v>1.3207473346174901</v>
      </c>
      <c r="N191" s="18">
        <v>1.4011189705887142</v>
      </c>
      <c r="O191" s="16">
        <v>1.7188132245047487</v>
      </c>
      <c r="P191" s="16">
        <v>1.9669965823866944</v>
      </c>
      <c r="Q191" s="16">
        <v>1.7150880291900439</v>
      </c>
      <c r="R191" s="16">
        <v>1.7832868020807715</v>
      </c>
      <c r="S191" s="18">
        <v>1.9714573034014955</v>
      </c>
    </row>
    <row r="192" spans="10:19">
      <c r="J192" s="16">
        <v>0.55579286855181032</v>
      </c>
      <c r="K192" s="16">
        <v>0.39219998601799622</v>
      </c>
      <c r="L192" s="16">
        <v>-2.2855725730981869E-2</v>
      </c>
      <c r="M192" s="16">
        <v>0.24469271882492005</v>
      </c>
      <c r="N192" s="18">
        <v>0.24674166267220587</v>
      </c>
      <c r="O192" s="16">
        <v>1.3688389830789214</v>
      </c>
      <c r="P192" s="16">
        <v>0.92041274359441116</v>
      </c>
      <c r="Q192" s="16">
        <v>0.33571639102252554</v>
      </c>
      <c r="R192" s="16">
        <v>0.34825371814972456</v>
      </c>
      <c r="S192" s="18">
        <v>0.51565305496559855</v>
      </c>
    </row>
    <row r="193" spans="10:19">
      <c r="J193" s="16">
        <v>3.9478501409025819</v>
      </c>
      <c r="K193" s="16">
        <v>5.0941381940661854</v>
      </c>
      <c r="L193" s="16">
        <v>5.835922216330065</v>
      </c>
      <c r="M193" s="16">
        <v>5.5705586814566379</v>
      </c>
      <c r="N193" s="18">
        <v>5.4994805025967581</v>
      </c>
      <c r="O193" s="16">
        <v>2.06490670537515</v>
      </c>
      <c r="P193" s="16">
        <v>2.5154316964368491</v>
      </c>
      <c r="Q193" s="16">
        <v>2.4894218746211463</v>
      </c>
      <c r="R193" s="16">
        <v>1.9022567593635762</v>
      </c>
      <c r="S193" s="18">
        <v>1.9459823103584852</v>
      </c>
    </row>
    <row r="194" spans="10:19">
      <c r="J194" s="16">
        <v>0.91253399914932587</v>
      </c>
      <c r="K194" s="16">
        <v>1.1410535321705519</v>
      </c>
      <c r="L194" s="16">
        <v>1.149154239067234</v>
      </c>
      <c r="M194" s="16">
        <v>1.5718125681900388</v>
      </c>
      <c r="N194" s="18">
        <v>1.9221661243962369</v>
      </c>
      <c r="O194" s="16">
        <v>1.8096283212319377</v>
      </c>
      <c r="P194" s="16">
        <v>2.1705014501075448</v>
      </c>
      <c r="Q194" s="16">
        <v>2.0538351779596726</v>
      </c>
      <c r="R194" s="16">
        <v>2.2026226435822931</v>
      </c>
      <c r="S194" s="18">
        <v>2.7063761586804524</v>
      </c>
    </row>
    <row r="195" spans="10:19">
      <c r="J195" s="16">
        <v>1.795172155465421</v>
      </c>
      <c r="K195" s="16">
        <v>2.2395748857146254</v>
      </c>
      <c r="L195" s="16">
        <v>2.2473836078197214</v>
      </c>
      <c r="M195" s="16">
        <v>2.7295898596041583</v>
      </c>
      <c r="N195" s="18">
        <v>3.0226943631977869</v>
      </c>
      <c r="O195" s="16">
        <v>1.2555485650910707</v>
      </c>
      <c r="P195" s="16">
        <v>1.4314991953434202</v>
      </c>
      <c r="Q195" s="16">
        <v>1.0366576983500411</v>
      </c>
      <c r="R195" s="16">
        <v>1.1336637103281844</v>
      </c>
      <c r="S195" s="18">
        <v>1.5946785847695151</v>
      </c>
    </row>
    <row r="196" spans="10:19">
      <c r="J196" s="16">
        <v>0.2759541769788274</v>
      </c>
      <c r="K196" s="16">
        <v>0.71348148637770381</v>
      </c>
      <c r="L196" s="16">
        <v>7.2932356014247836E-3</v>
      </c>
      <c r="M196" s="16">
        <v>-0.42868299425011991</v>
      </c>
      <c r="N196" s="18">
        <v>-0.40388604979999981</v>
      </c>
      <c r="O196" s="16">
        <v>0.60560440063391829</v>
      </c>
      <c r="P196" s="16">
        <v>0.56858428067025513</v>
      </c>
      <c r="Q196" s="16">
        <v>0.15233265180979069</v>
      </c>
      <c r="R196" s="16">
        <v>-0.81395080718851109</v>
      </c>
      <c r="S196" s="18">
        <v>-0.66291911434433892</v>
      </c>
    </row>
    <row r="197" spans="10:19">
      <c r="J197" s="16">
        <v>1.936819579079605</v>
      </c>
      <c r="K197" s="16">
        <v>1.6367276103638213</v>
      </c>
      <c r="L197" s="16">
        <v>1.9839469098191409</v>
      </c>
      <c r="M197" s="16">
        <v>2.6620327324437887</v>
      </c>
      <c r="N197" s="18">
        <v>2.9141424552038071</v>
      </c>
      <c r="O197" s="16">
        <v>1.7497450377126607</v>
      </c>
      <c r="P197" s="16">
        <v>1.4337043300560894</v>
      </c>
      <c r="Q197" s="16">
        <v>1.7527832150201359</v>
      </c>
      <c r="R197" s="16">
        <v>2.111275682339226</v>
      </c>
      <c r="S197" s="18">
        <v>2.251503000985982</v>
      </c>
    </row>
    <row r="198" spans="10:19">
      <c r="J198" s="16">
        <v>0.61784991186977944</v>
      </c>
      <c r="K198" s="16">
        <v>0.13147829008400422</v>
      </c>
      <c r="L198" s="16">
        <v>0.52752993390952785</v>
      </c>
      <c r="M198" s="16">
        <v>0.42321941948391539</v>
      </c>
      <c r="N198" s="18">
        <v>0.49188290763386627</v>
      </c>
      <c r="O198" s="16">
        <v>1.5461065400107177</v>
      </c>
      <c r="P198" s="16">
        <v>0.76237634283427147</v>
      </c>
      <c r="Q198" s="16">
        <v>1.0924319192018388</v>
      </c>
      <c r="R198" s="16">
        <v>0.61949600823381468</v>
      </c>
      <c r="S198" s="18">
        <v>0.67695282698535175</v>
      </c>
    </row>
    <row r="199" spans="10:19">
      <c r="J199" s="16">
        <v>-0.47768320965771771</v>
      </c>
      <c r="K199" s="16">
        <v>-0.29585943988490349</v>
      </c>
      <c r="L199" s="16">
        <v>-0.23580252130247731</v>
      </c>
      <c r="M199" s="16">
        <v>-0.16306108329551802</v>
      </c>
      <c r="N199" s="18">
        <v>-0.15203674600320707</v>
      </c>
      <c r="O199" s="16">
        <v>1.424070070641114</v>
      </c>
      <c r="P199" s="16">
        <v>1.368556119190532</v>
      </c>
      <c r="Q199" s="16">
        <v>1.1271732520739064</v>
      </c>
      <c r="R199" s="16">
        <v>0.94113289474926909</v>
      </c>
      <c r="S199" s="18">
        <v>0.55451886366171466</v>
      </c>
    </row>
    <row r="200" spans="10:19">
      <c r="J200" s="16">
        <v>2.1662648797032538</v>
      </c>
      <c r="K200" s="16">
        <v>1.3711322531817471</v>
      </c>
      <c r="L200" s="16">
        <v>2.5329864064037344</v>
      </c>
      <c r="M200" s="16">
        <v>3.3323589384444832</v>
      </c>
      <c r="N200" s="18">
        <v>3.6057996321845147</v>
      </c>
      <c r="O200" s="16">
        <v>1.6010624403337597</v>
      </c>
      <c r="P200" s="16">
        <v>1.1081661028218226</v>
      </c>
      <c r="Q200" s="16">
        <v>1.6296564607517519</v>
      </c>
      <c r="R200" s="16">
        <v>1.9732188540544202</v>
      </c>
      <c r="S200" s="18">
        <v>1.9881988597435407</v>
      </c>
    </row>
    <row r="201" spans="10:19">
      <c r="J201" s="16">
        <v>1.028499639212048</v>
      </c>
      <c r="K201" s="16">
        <v>1.1364370715336987</v>
      </c>
      <c r="L201" s="16">
        <v>1.4049757316731948</v>
      </c>
      <c r="M201" s="16">
        <v>1.6481835397550757</v>
      </c>
      <c r="N201" s="18">
        <v>2.4724744182730185</v>
      </c>
      <c r="O201" s="16">
        <v>0.75068130379375997</v>
      </c>
      <c r="P201" s="16">
        <v>0.82280688812116254</v>
      </c>
      <c r="Q201" s="16">
        <v>0.52398484354286368</v>
      </c>
      <c r="R201" s="16">
        <v>0.29768830637482757</v>
      </c>
      <c r="S201" s="18">
        <v>9.8943431622032327E-2</v>
      </c>
    </row>
    <row r="202" spans="10:19">
      <c r="J202" s="16">
        <v>0.75302058626665869</v>
      </c>
      <c r="K202" s="16">
        <v>0.65954200231845272</v>
      </c>
      <c r="L202" s="16">
        <v>-0.34401811968660445</v>
      </c>
      <c r="M202" s="16">
        <v>0.14684217854094236</v>
      </c>
      <c r="N202" s="18">
        <v>-1.1767461523676672</v>
      </c>
      <c r="O202" s="16">
        <v>1.1684567780963098</v>
      </c>
      <c r="P202" s="16">
        <v>1.3623352593116571</v>
      </c>
      <c r="Q202" s="16">
        <v>0.848370518235676</v>
      </c>
      <c r="R202" s="16">
        <v>1.0980030748393621</v>
      </c>
      <c r="S202" s="18">
        <v>1.2720332039958877</v>
      </c>
    </row>
    <row r="203" spans="10:19">
      <c r="J203" s="16">
        <v>1.8417070303732128</v>
      </c>
      <c r="K203" s="16">
        <v>1.8086878542873004</v>
      </c>
      <c r="L203" s="16">
        <v>1.8235441085368811</v>
      </c>
      <c r="M203" s="16">
        <v>1.437066209421775</v>
      </c>
      <c r="N203" s="18">
        <v>1.8584333866040779</v>
      </c>
      <c r="O203" s="16">
        <v>1.215296637379897</v>
      </c>
      <c r="P203" s="16">
        <v>1.5755260923849661</v>
      </c>
      <c r="Q203" s="16">
        <v>1.6633177160319739</v>
      </c>
      <c r="R203" s="16">
        <v>1.6101730056725567</v>
      </c>
      <c r="S203" s="18">
        <v>1.0756153430073425</v>
      </c>
    </row>
    <row r="204" spans="10:19">
      <c r="J204" s="16">
        <v>3.9570662245922557</v>
      </c>
      <c r="K204" s="16">
        <v>6.2265809565202384</v>
      </c>
      <c r="L204" s="16">
        <v>9.3159569938346145</v>
      </c>
      <c r="M204" s="16">
        <v>12.358237141272163</v>
      </c>
      <c r="N204" s="18">
        <v>14.709483875812408</v>
      </c>
      <c r="O204" s="16">
        <v>2.8708069001242706</v>
      </c>
      <c r="P204" s="16">
        <v>3.1910044739033396</v>
      </c>
      <c r="Q204" s="16">
        <v>3.1747788145282021</v>
      </c>
      <c r="R204" s="16">
        <v>3.1295491022389323</v>
      </c>
      <c r="S204" s="18">
        <v>2.9093462098706215</v>
      </c>
    </row>
    <row r="205" spans="10:19">
      <c r="J205" s="16">
        <v>2.4929779302273194</v>
      </c>
      <c r="K205" s="16">
        <v>3.4679481718828855</v>
      </c>
      <c r="L205" s="16">
        <v>4.0517011535180112</v>
      </c>
      <c r="M205" s="16">
        <v>4.2039760619484792</v>
      </c>
      <c r="N205" s="18">
        <v>4.4763468843661833</v>
      </c>
      <c r="O205" s="16">
        <v>1.9906463800410261</v>
      </c>
      <c r="P205" s="16">
        <v>2.3225400981611806</v>
      </c>
      <c r="Q205" s="16">
        <v>2.3842820295246439</v>
      </c>
      <c r="R205" s="16">
        <v>2.5456491903898808</v>
      </c>
      <c r="S205" s="18">
        <v>2.2112929186583425</v>
      </c>
    </row>
    <row r="206" spans="10:19">
      <c r="J206" s="16">
        <v>1.1715114839955381</v>
      </c>
      <c r="K206" s="16">
        <v>0.66765809905764884</v>
      </c>
      <c r="L206" s="16">
        <v>0.74710755385302774</v>
      </c>
      <c r="M206" s="16">
        <v>1.0159796302696087</v>
      </c>
      <c r="N206" s="18">
        <v>0.95789273009174369</v>
      </c>
      <c r="O206" s="16">
        <v>0.88350983521492799</v>
      </c>
      <c r="P206" s="16">
        <v>0.58975197498770648</v>
      </c>
      <c r="Q206" s="16">
        <v>0.9722545685679912</v>
      </c>
      <c r="R206" s="16">
        <v>0.5858213479658565</v>
      </c>
      <c r="S206" s="18">
        <v>0.56002606608521588</v>
      </c>
    </row>
    <row r="207" spans="10:19">
      <c r="J207" s="16">
        <v>2.1362500440472014</v>
      </c>
      <c r="K207" s="16">
        <v>2.0427900282776847</v>
      </c>
      <c r="L207" s="16">
        <v>2.4185719967303818</v>
      </c>
      <c r="M207" s="16">
        <v>2.502047692439326</v>
      </c>
      <c r="N207" s="18">
        <v>2.9658194251512149</v>
      </c>
      <c r="O207" s="16">
        <v>2.1708589265080036</v>
      </c>
      <c r="P207" s="16">
        <v>1.8331732157397569</v>
      </c>
      <c r="Q207" s="16">
        <v>1.9756928371321438</v>
      </c>
      <c r="R207" s="16">
        <v>2.0674040776191256</v>
      </c>
      <c r="S207" s="18">
        <v>2.466643797999327</v>
      </c>
    </row>
    <row r="208" spans="10:19">
      <c r="J208" s="16">
        <v>2.4373887377819625</v>
      </c>
      <c r="K208" s="16">
        <v>2.662769963701872</v>
      </c>
      <c r="L208" s="16">
        <v>2.9954590550685158</v>
      </c>
      <c r="M208" s="16">
        <v>3.2142886479376713</v>
      </c>
      <c r="N208" s="18">
        <v>3.814556860443318</v>
      </c>
      <c r="O208" s="16">
        <v>2.0291207936136688</v>
      </c>
      <c r="P208" s="16">
        <v>1.95171908921117</v>
      </c>
      <c r="Q208" s="16">
        <v>2.0456442974487907</v>
      </c>
      <c r="R208" s="16">
        <v>1.7207553504431743</v>
      </c>
      <c r="S208" s="18">
        <v>1.9206668539898251</v>
      </c>
    </row>
    <row r="209" spans="10:19">
      <c r="J209" s="16">
        <v>2.8491193121585967</v>
      </c>
      <c r="K209" s="16">
        <v>3.5960040782928289</v>
      </c>
      <c r="L209" s="16">
        <v>4.2789971872898542</v>
      </c>
      <c r="M209" s="16">
        <v>3.7800056775854047</v>
      </c>
      <c r="N209" s="18">
        <v>4.2043777713957651</v>
      </c>
      <c r="O209" s="16">
        <v>2.6167917302049393</v>
      </c>
      <c r="P209" s="16">
        <v>2.853913194006144</v>
      </c>
      <c r="Q209" s="16">
        <v>3.4947387464516422</v>
      </c>
      <c r="R209" s="16">
        <v>2.6055630108027681</v>
      </c>
      <c r="S209" s="18">
        <v>2.6057591472940773</v>
      </c>
    </row>
    <row r="210" spans="10:19">
      <c r="J210" s="16">
        <v>0.97197977415894099</v>
      </c>
      <c r="K210" s="16">
        <v>0.72974914272747482</v>
      </c>
      <c r="L210" s="16">
        <v>-0.20364839443261135</v>
      </c>
      <c r="M210" s="16">
        <v>-1.7175605236060181E-3</v>
      </c>
      <c r="N210" s="18">
        <v>5.5232619727344542E-2</v>
      </c>
      <c r="O210" s="16">
        <v>1.7532541262314716</v>
      </c>
      <c r="P210" s="16">
        <v>1.4309477609737689</v>
      </c>
      <c r="Q210" s="16">
        <v>0.93141252046880663</v>
      </c>
      <c r="R210" s="16">
        <v>1.0270092575038789</v>
      </c>
      <c r="S210" s="18">
        <v>1.0460462911640747</v>
      </c>
    </row>
    <row r="211" spans="10:19">
      <c r="J211" s="16">
        <v>2.2550198647640283</v>
      </c>
      <c r="K211" s="16">
        <v>2.4269151848218189</v>
      </c>
      <c r="L211" s="16">
        <v>2.8651781421465863</v>
      </c>
      <c r="M211" s="16">
        <v>1.8174494705910447</v>
      </c>
      <c r="N211" s="18">
        <v>2.569717243456604</v>
      </c>
      <c r="O211" s="16">
        <v>2.0874546281912099</v>
      </c>
      <c r="P211" s="16">
        <v>2.1945369653728779</v>
      </c>
      <c r="Q211" s="16">
        <v>2.5423184980543838</v>
      </c>
      <c r="R211" s="16">
        <v>1.7181046918187255</v>
      </c>
      <c r="S211" s="18">
        <v>1.9653100584448113</v>
      </c>
    </row>
    <row r="212" spans="10:19">
      <c r="J212" s="16">
        <v>2.7017692258314256</v>
      </c>
      <c r="K212" s="16">
        <v>3.9992909595311388</v>
      </c>
      <c r="L212" s="16">
        <v>4.7954990028684739</v>
      </c>
      <c r="M212" s="16">
        <v>5.2350146221615832</v>
      </c>
      <c r="N212" s="18">
        <v>5.5922475856880123</v>
      </c>
      <c r="O212" s="16">
        <v>2.7235468570840005</v>
      </c>
      <c r="P212" s="16">
        <v>3.9506926908518309</v>
      </c>
      <c r="Q212" s="16">
        <v>4.6735440651826519</v>
      </c>
      <c r="R212" s="16">
        <v>4.9238471772081489</v>
      </c>
      <c r="S212" s="18">
        <v>5.2219271240716356</v>
      </c>
    </row>
    <row r="213" spans="10:19">
      <c r="J213" s="16">
        <v>1.7896260391767433</v>
      </c>
      <c r="K213" s="16">
        <v>1.8402830494542564</v>
      </c>
      <c r="L213" s="16">
        <v>1.824688903200709</v>
      </c>
      <c r="M213" s="16">
        <v>1.8605943887811476</v>
      </c>
      <c r="N213" s="18">
        <v>1.752547635276035</v>
      </c>
      <c r="O213" s="16">
        <v>1.743626711845554</v>
      </c>
      <c r="P213" s="16">
        <v>1.6725716980312917</v>
      </c>
      <c r="Q213" s="16">
        <v>1.782356773538045</v>
      </c>
      <c r="R213" s="16">
        <v>1.7603686594423102</v>
      </c>
      <c r="S213" s="18">
        <v>1.6916246051574781</v>
      </c>
    </row>
    <row r="214" spans="10:19">
      <c r="J214" s="16">
        <v>2.0132898984013234</v>
      </c>
      <c r="K214" s="16">
        <v>2.0704427871106308</v>
      </c>
      <c r="L214" s="16">
        <v>1.7959760760296783</v>
      </c>
      <c r="M214" s="16">
        <v>2.4744713357771553</v>
      </c>
      <c r="N214" s="18">
        <v>2.8721118382771142</v>
      </c>
      <c r="O214" s="16">
        <v>1.637469532649203</v>
      </c>
      <c r="P214" s="16">
        <v>1.7459235118178489</v>
      </c>
      <c r="Q214" s="16">
        <v>1.4617516728119981</v>
      </c>
      <c r="R214" s="16">
        <v>1.6553084589980223</v>
      </c>
      <c r="S214" s="18">
        <v>1.7940734559727314</v>
      </c>
    </row>
    <row r="215" spans="10:19">
      <c r="J215" s="16">
        <v>0.79377182556592185</v>
      </c>
      <c r="K215" s="16">
        <v>1.2614927023130602</v>
      </c>
      <c r="L215" s="16">
        <v>1.5878825943629304</v>
      </c>
      <c r="M215" s="16">
        <v>0.61538319892008497</v>
      </c>
      <c r="N215" s="18">
        <v>0.35483257763209919</v>
      </c>
      <c r="O215" s="16">
        <v>0.66981854619781422</v>
      </c>
      <c r="P215" s="16">
        <v>0.28537892529071157</v>
      </c>
      <c r="Q215" s="16">
        <v>0.29636827420772838</v>
      </c>
      <c r="R215" s="16">
        <v>-0.81936743155516101</v>
      </c>
      <c r="S215" s="18">
        <v>-1.0203602874175448</v>
      </c>
    </row>
    <row r="216" spans="10:19">
      <c r="J216" s="16">
        <v>2.0269787903285743</v>
      </c>
      <c r="K216" s="16">
        <v>2.1538799368922947</v>
      </c>
      <c r="L216" s="16">
        <v>1.9631839393570389</v>
      </c>
      <c r="M216" s="16">
        <v>2.1980805104799122</v>
      </c>
      <c r="N216" s="18">
        <v>2.3719981365846654</v>
      </c>
      <c r="O216" s="16">
        <v>2.2257757615147886</v>
      </c>
      <c r="P216" s="16">
        <v>2.3320791660672708</v>
      </c>
      <c r="Q216" s="16">
        <v>2.0578132894601362</v>
      </c>
      <c r="R216" s="16">
        <v>2.2190254065757737</v>
      </c>
      <c r="S216" s="18">
        <v>2.2974070605711736</v>
      </c>
    </row>
    <row r="217" spans="10:19">
      <c r="J217" s="16">
        <v>1.4005486773643652</v>
      </c>
      <c r="K217" s="16">
        <v>1.1202415352368664</v>
      </c>
      <c r="L217" s="16">
        <v>1.4438332205852094</v>
      </c>
      <c r="M217" s="16">
        <v>1.9640301799258542</v>
      </c>
      <c r="N217" s="18">
        <v>2.2622794341465231</v>
      </c>
      <c r="O217" s="16">
        <v>1.2511453426406156</v>
      </c>
      <c r="P217" s="16">
        <v>1.6168818335458521</v>
      </c>
      <c r="Q217" s="16">
        <v>1.4649329071462869</v>
      </c>
      <c r="R217" s="16">
        <v>1.0773840491112363</v>
      </c>
      <c r="S217" s="18">
        <v>1.2294734092488746</v>
      </c>
    </row>
    <row r="218" spans="10:19">
      <c r="J218" s="16">
        <v>1.4760777546838773</v>
      </c>
      <c r="K218" s="16">
        <v>0.60837897612557601</v>
      </c>
      <c r="L218" s="16">
        <v>1.4471943421999707</v>
      </c>
      <c r="M218" s="16">
        <v>2.039981940154254</v>
      </c>
      <c r="N218" s="18">
        <v>2.4086009201426948</v>
      </c>
      <c r="O218" s="16">
        <v>0.40822660063049154</v>
      </c>
      <c r="P218" s="16">
        <v>-7.4273126447913215E-2</v>
      </c>
      <c r="Q218" s="16">
        <v>-0.44235579779467438</v>
      </c>
      <c r="R218" s="16">
        <v>-1.1955675282215454</v>
      </c>
      <c r="S218" s="18">
        <v>-0.83605652030809596</v>
      </c>
    </row>
    <row r="219" spans="10:19">
      <c r="J219" s="16">
        <v>1.0775431306369814</v>
      </c>
      <c r="K219" s="16">
        <v>0.93130205110112096</v>
      </c>
      <c r="L219" s="16">
        <v>0.93546426702453656</v>
      </c>
      <c r="M219" s="16">
        <v>0.3208497807474589</v>
      </c>
      <c r="N219" s="18">
        <v>0.79376785324875165</v>
      </c>
      <c r="O219" s="16">
        <v>0.87949696021574386</v>
      </c>
      <c r="P219" s="16">
        <v>0.13009953562866255</v>
      </c>
      <c r="Q219" s="16">
        <v>9.0041684533186964E-2</v>
      </c>
      <c r="R219" s="16">
        <v>-0.51037208201733975</v>
      </c>
      <c r="S219" s="18">
        <v>-0.27130953707334027</v>
      </c>
    </row>
    <row r="220" spans="10:19">
      <c r="J220" s="16">
        <v>-0.47369897915329745</v>
      </c>
      <c r="K220" s="16">
        <v>-0.46894071724204889</v>
      </c>
      <c r="L220" s="16">
        <v>8.0181403894335729E-2</v>
      </c>
      <c r="M220" s="16">
        <v>0.40497744063593566</v>
      </c>
      <c r="N220" s="18">
        <v>0.49605532268354968</v>
      </c>
      <c r="O220" s="16">
        <v>1.23547878171378</v>
      </c>
      <c r="P220" s="16">
        <v>0.98785788206907432</v>
      </c>
      <c r="Q220" s="16">
        <v>0.48023607771139026</v>
      </c>
      <c r="R220" s="16">
        <v>0.5031157078769678</v>
      </c>
      <c r="S220" s="18">
        <v>0.76950530901407388</v>
      </c>
    </row>
    <row r="221" spans="10:19">
      <c r="J221" s="16">
        <v>2.6770013151827095</v>
      </c>
      <c r="K221" s="16">
        <v>3.4354372523511367</v>
      </c>
      <c r="L221" s="16">
        <v>3.7927959416800334</v>
      </c>
      <c r="M221" s="16">
        <v>4.1045683228597358</v>
      </c>
      <c r="N221" s="18">
        <v>5.0599645365649124</v>
      </c>
      <c r="O221" s="16">
        <v>2.7506448768158034</v>
      </c>
      <c r="P221" s="16">
        <v>3.5224941691179756</v>
      </c>
      <c r="Q221" s="16">
        <v>3.9139392885267119</v>
      </c>
      <c r="R221" s="16">
        <v>4.1337363368419453</v>
      </c>
      <c r="S221" s="18">
        <v>5.0559543398845213</v>
      </c>
    </row>
    <row r="222" spans="10:19">
      <c r="J222" s="16">
        <v>1.3684751315086654</v>
      </c>
      <c r="K222" s="16">
        <v>1.4971241905049064</v>
      </c>
      <c r="L222" s="16">
        <v>2.07958562523809</v>
      </c>
      <c r="M222" s="16">
        <v>1.568596065365486</v>
      </c>
      <c r="N222" s="18">
        <v>1.5050479594492718</v>
      </c>
      <c r="O222" s="16">
        <v>2.1606306638849486</v>
      </c>
      <c r="P222" s="16">
        <v>2.4183217643362522</v>
      </c>
      <c r="Q222" s="16">
        <v>2.410021532439139</v>
      </c>
      <c r="R222" s="16">
        <v>2.6527369762582209</v>
      </c>
      <c r="S222" s="18">
        <v>2.2073600188125622</v>
      </c>
    </row>
    <row r="223" spans="10:19">
      <c r="J223" s="16">
        <v>2.4267495931679535</v>
      </c>
      <c r="K223" s="16">
        <v>2.6284816704112521</v>
      </c>
      <c r="L223" s="16">
        <v>2.0468732595972696</v>
      </c>
      <c r="M223" s="16">
        <v>1.8810480515599928</v>
      </c>
      <c r="N223" s="18">
        <v>1.8549713507051455</v>
      </c>
      <c r="O223" s="16">
        <v>2.207286013960239</v>
      </c>
      <c r="P223" s="16">
        <v>2.4220525936526802</v>
      </c>
      <c r="Q223" s="16">
        <v>1.788323497447057</v>
      </c>
      <c r="R223" s="16">
        <v>1.6630354340272386</v>
      </c>
      <c r="S223" s="18">
        <v>1.6401995043674427</v>
      </c>
    </row>
    <row r="224" spans="10:19">
      <c r="J224" s="16">
        <v>0.54483816367506188</v>
      </c>
      <c r="K224" s="16">
        <v>0.29697793423158281</v>
      </c>
      <c r="L224" s="16">
        <v>0.33754669967640111</v>
      </c>
      <c r="M224" s="16">
        <v>0.77827837645734399</v>
      </c>
      <c r="N224" s="18">
        <v>0.21507685789930867</v>
      </c>
      <c r="O224" s="16">
        <v>0.99146505572321386</v>
      </c>
      <c r="P224" s="16">
        <v>0.34276905461616469</v>
      </c>
      <c r="Q224" s="16">
        <v>0.13330740881877939</v>
      </c>
      <c r="R224" s="16">
        <v>0.17321234624859749</v>
      </c>
      <c r="S224" s="18">
        <v>-0.27562949523885638</v>
      </c>
    </row>
    <row r="225" spans="10:19">
      <c r="J225" s="16">
        <v>0.46159084078601592</v>
      </c>
      <c r="K225" s="16">
        <v>5.6311576936036077E-2</v>
      </c>
      <c r="L225" s="16">
        <v>-0.81553737576591023</v>
      </c>
      <c r="M225" s="16">
        <v>-0.50958911173541788</v>
      </c>
      <c r="N225" s="18">
        <v>-0.84097258901503891</v>
      </c>
      <c r="O225" s="16">
        <v>1.1321348115950951</v>
      </c>
      <c r="P225" s="16">
        <v>0.98456680472875524</v>
      </c>
      <c r="Q225" s="16">
        <v>0.91847310845747132</v>
      </c>
      <c r="R225" s="16">
        <v>0.70307147914761059</v>
      </c>
      <c r="S225" s="18">
        <v>-3.1476065563522747E-2</v>
      </c>
    </row>
    <row r="226" spans="10:19">
      <c r="J226" s="16">
        <v>-0.22634993006778314</v>
      </c>
      <c r="K226" s="16">
        <v>-4.2307110020543192E-3</v>
      </c>
      <c r="L226" s="16">
        <v>-0.38769972086685683</v>
      </c>
      <c r="M226" s="16">
        <v>-0.16606471157705743</v>
      </c>
      <c r="N226" s="18">
        <v>0.27214569447499659</v>
      </c>
      <c r="O226" s="16">
        <v>2.55934782606196</v>
      </c>
      <c r="P226" s="16">
        <v>2.3303507042869098</v>
      </c>
      <c r="Q226" s="16">
        <v>1.3957315030476074</v>
      </c>
      <c r="R226" s="16">
        <v>1.4787195883112829</v>
      </c>
      <c r="S226" s="18">
        <v>1.497906528209586</v>
      </c>
    </row>
    <row r="227" spans="10:19">
      <c r="J227" s="16">
        <v>1.7219548097479891</v>
      </c>
      <c r="K227" s="16">
        <v>2.0449484113982872</v>
      </c>
      <c r="L227" s="16">
        <v>1.9517288163656679</v>
      </c>
      <c r="M227" s="16">
        <v>2.1067312514082501</v>
      </c>
      <c r="N227" s="18">
        <v>1.5300922362698595</v>
      </c>
      <c r="O227" s="16">
        <v>2.2013376721818618</v>
      </c>
      <c r="P227" s="16">
        <v>2.3526371380242894</v>
      </c>
      <c r="Q227" s="16">
        <v>2.3270029785006314</v>
      </c>
      <c r="R227" s="16">
        <v>1.722840468293948</v>
      </c>
      <c r="S227" s="18">
        <v>1.4972696040284812</v>
      </c>
    </row>
    <row r="228" spans="10:19">
      <c r="J228" s="16">
        <v>1.5432191886742364</v>
      </c>
      <c r="K228" s="16">
        <v>1.8630599583798475</v>
      </c>
      <c r="L228" s="16">
        <v>2.223016322070797</v>
      </c>
      <c r="M228" s="16">
        <v>1.9450971972459428</v>
      </c>
      <c r="N228" s="18">
        <v>3.5973653950424525</v>
      </c>
      <c r="O228" s="16">
        <v>1.2089509816565793</v>
      </c>
      <c r="P228" s="16">
        <v>1.5177522334654168</v>
      </c>
      <c r="Q228" s="16">
        <v>1.6668829940727876</v>
      </c>
      <c r="R228" s="16">
        <v>1.3633148429413675</v>
      </c>
      <c r="S228" s="18">
        <v>1.317649499566764</v>
      </c>
    </row>
    <row r="229" spans="10:19">
      <c r="J229" s="16">
        <v>1.0360106203928838</v>
      </c>
      <c r="K229" s="16">
        <v>1.3621390711679233</v>
      </c>
      <c r="L229" s="16">
        <v>0.73446969038841992</v>
      </c>
      <c r="M229" s="16">
        <v>0.84979215345485193</v>
      </c>
      <c r="N229" s="18">
        <v>0.59200308916188327</v>
      </c>
      <c r="O229" s="16">
        <v>1.9131129035130139</v>
      </c>
      <c r="P229" s="16">
        <v>1.7555163330354051</v>
      </c>
      <c r="Q229" s="16">
        <v>2.3026512892373265</v>
      </c>
      <c r="R229" s="16">
        <v>1.9746044690999318</v>
      </c>
      <c r="S229" s="18">
        <v>2.5550104444999797</v>
      </c>
    </row>
    <row r="230" spans="10:19">
      <c r="J230" s="16">
        <v>1.83502193851685</v>
      </c>
      <c r="K230" s="16">
        <v>1.3524932752711079</v>
      </c>
      <c r="L230" s="16">
        <v>1.6297015831587907</v>
      </c>
      <c r="M230" s="16">
        <v>1.753736810355105</v>
      </c>
      <c r="N230" s="18">
        <v>2.0168904546783031</v>
      </c>
      <c r="O230" s="16">
        <v>1.9364998881645956</v>
      </c>
      <c r="P230" s="16">
        <v>1.463960912847335</v>
      </c>
      <c r="Q230" s="16">
        <v>1.6288482353514402</v>
      </c>
      <c r="R230" s="16">
        <v>1.7337092123082301</v>
      </c>
      <c r="S230" s="18">
        <v>1.8682939757721329</v>
      </c>
    </row>
    <row r="231" spans="10:19">
      <c r="J231" s="16">
        <v>2.3516964569229568</v>
      </c>
      <c r="K231" s="16">
        <v>2.8768999214371798</v>
      </c>
      <c r="L231" s="16">
        <v>2.14178008880647</v>
      </c>
      <c r="M231" s="16">
        <v>2.2727482611923939</v>
      </c>
      <c r="N231" s="18">
        <v>3.2008678864758955</v>
      </c>
      <c r="O231" s="16">
        <v>1.927962622951253</v>
      </c>
      <c r="P231" s="16">
        <v>2.2283275396586548</v>
      </c>
      <c r="Q231" s="16">
        <v>1.513454991177555</v>
      </c>
      <c r="R231" s="16">
        <v>1.5902548234617377</v>
      </c>
      <c r="S231" s="18">
        <v>1.7741097486528388</v>
      </c>
    </row>
    <row r="232" spans="10:19">
      <c r="J232" s="16">
        <v>2.4582384337003478</v>
      </c>
      <c r="K232" s="16">
        <v>2.3317359870696817</v>
      </c>
      <c r="L232" s="16">
        <v>3.596446189293677</v>
      </c>
      <c r="M232" s="16">
        <v>4.2349761714165419</v>
      </c>
      <c r="N232" s="18">
        <v>3.6757166204130014</v>
      </c>
      <c r="O232" s="16">
        <v>2.5122225313944706</v>
      </c>
      <c r="P232" s="16">
        <v>2.3892064354838851</v>
      </c>
      <c r="Q232" s="16">
        <v>3.6955860560735938</v>
      </c>
      <c r="R232" s="16">
        <v>4.3632270916894829</v>
      </c>
      <c r="S232" s="18">
        <v>3.844473290060018</v>
      </c>
    </row>
    <row r="233" spans="10:19">
      <c r="J233" s="16">
        <v>1.3560982748099515</v>
      </c>
      <c r="K233" s="16">
        <v>0.57773048150679662</v>
      </c>
      <c r="L233" s="16">
        <v>0.58711663232732902</v>
      </c>
      <c r="M233" s="16">
        <v>0.63530073758628969</v>
      </c>
      <c r="N233" s="18">
        <v>0.31441344593751525</v>
      </c>
      <c r="O233" s="16">
        <v>1.0115987923404524</v>
      </c>
      <c r="P233" s="16">
        <v>0.92719322641950863</v>
      </c>
      <c r="Q233" s="16">
        <v>0.77234226046331544</v>
      </c>
      <c r="R233" s="16">
        <v>0.88785997490847857</v>
      </c>
      <c r="S233" s="18">
        <v>0.80680065213710139</v>
      </c>
    </row>
    <row r="234" spans="10:19">
      <c r="J234" s="16">
        <v>1.7331176961420267</v>
      </c>
      <c r="K234" s="16">
        <v>1.9715579514728303</v>
      </c>
      <c r="L234" s="16">
        <v>2.3409043697055645</v>
      </c>
      <c r="M234" s="16">
        <v>2.4496399016313526</v>
      </c>
      <c r="N234" s="18">
        <v>2.356495109075889</v>
      </c>
      <c r="O234" s="16">
        <v>1.0744442794187445</v>
      </c>
      <c r="P234" s="16">
        <v>1.1175612072271441</v>
      </c>
      <c r="Q234" s="16">
        <v>1.0600973306657848</v>
      </c>
      <c r="R234" s="16">
        <v>1.2607653068503251</v>
      </c>
      <c r="S234" s="18">
        <v>1.1060685946990563</v>
      </c>
    </row>
    <row r="235" spans="10:19">
      <c r="J235" s="16">
        <v>1.4595377260787414</v>
      </c>
      <c r="K235" s="16">
        <v>1.2582542611385581</v>
      </c>
      <c r="L235" s="16">
        <v>1.3100002021444912</v>
      </c>
      <c r="M235" s="16">
        <v>1.5885778027279269</v>
      </c>
      <c r="N235" s="18">
        <v>2.3758823694016167</v>
      </c>
      <c r="O235" s="16">
        <v>1.569394781491257</v>
      </c>
      <c r="P235" s="16">
        <v>1.6394520716829206</v>
      </c>
      <c r="Q235" s="16">
        <v>1.7446010150085818</v>
      </c>
      <c r="R235" s="16">
        <v>1.7986582721532083</v>
      </c>
      <c r="S235" s="18">
        <v>2.1440141680414939</v>
      </c>
    </row>
    <row r="236" spans="10:19">
      <c r="J236" s="16">
        <v>1.0391099651389761</v>
      </c>
      <c r="K236" s="16">
        <v>0.99388424328502589</v>
      </c>
      <c r="L236" s="16">
        <v>0.4357669807281867</v>
      </c>
      <c r="M236" s="16">
        <v>0.1633093044002053</v>
      </c>
      <c r="N236" s="18">
        <v>-1.1219623160483212</v>
      </c>
      <c r="O236" s="16">
        <v>1.0188742340966355</v>
      </c>
      <c r="P236" s="16">
        <v>0.96043076147168549</v>
      </c>
      <c r="Q236" s="16">
        <v>0.31792675778877894</v>
      </c>
      <c r="R236" s="16">
        <v>1.3149149942537155E-2</v>
      </c>
      <c r="S236" s="18">
        <v>-1.3133960121647195</v>
      </c>
    </row>
    <row r="237" spans="10:19">
      <c r="J237" s="16">
        <v>1.8443128970481402</v>
      </c>
      <c r="K237" s="16">
        <v>1.5419593584652698</v>
      </c>
      <c r="L237" s="16">
        <v>1.1852501495091172</v>
      </c>
      <c r="M237" s="16">
        <v>0.27438280873981763</v>
      </c>
      <c r="N237" s="18">
        <v>1.3140822309070836</v>
      </c>
      <c r="O237" s="16">
        <v>1.9494755371025436</v>
      </c>
      <c r="P237" s="16">
        <v>1.7869929351086462</v>
      </c>
      <c r="Q237" s="16">
        <v>1.7242136578898144</v>
      </c>
      <c r="R237" s="16">
        <v>1.3012297837095943</v>
      </c>
      <c r="S237" s="18">
        <v>1.9349625826521279</v>
      </c>
    </row>
    <row r="238" spans="10:19">
      <c r="J238" s="16">
        <v>2.6097316429858641</v>
      </c>
      <c r="K238" s="16">
        <v>3.277198901123743</v>
      </c>
      <c r="L238" s="16">
        <v>3.6036183317703774</v>
      </c>
      <c r="M238" s="16">
        <v>3.4622753760003664</v>
      </c>
      <c r="N238" s="18">
        <v>3.4930860533229127</v>
      </c>
      <c r="O238" s="16">
        <v>2.4251013293667985</v>
      </c>
      <c r="P238" s="16">
        <v>2.942833482525042</v>
      </c>
      <c r="Q238" s="16">
        <v>3.1433368132447002</v>
      </c>
      <c r="R238" s="16">
        <v>2.8749685025017646</v>
      </c>
      <c r="S238" s="18">
        <v>2.9323383450159115</v>
      </c>
    </row>
    <row r="239" spans="10:19">
      <c r="J239" s="16">
        <v>0.75068187473282821</v>
      </c>
      <c r="K239" s="16">
        <v>0.71794651725393854</v>
      </c>
      <c r="L239" s="16">
        <v>0.59295189919134128</v>
      </c>
      <c r="M239" s="16">
        <v>0.96465370412863272</v>
      </c>
      <c r="N239" s="18">
        <v>1.3494753613666481</v>
      </c>
      <c r="O239" s="16">
        <v>1.1193387548608031</v>
      </c>
      <c r="P239" s="16">
        <v>0.96504711509177787</v>
      </c>
      <c r="Q239" s="16">
        <v>1.0686100474704658</v>
      </c>
      <c r="R239" s="16">
        <v>0.9255669557239159</v>
      </c>
      <c r="S239" s="18">
        <v>1.0597957504907725</v>
      </c>
    </row>
    <row r="240" spans="10:19">
      <c r="J240" s="16">
        <v>1.1431624071840105</v>
      </c>
      <c r="K240" s="16">
        <v>1.4207275639980923</v>
      </c>
      <c r="L240" s="16">
        <v>1.2561546638487486</v>
      </c>
      <c r="M240" s="16">
        <v>1.2924017429966383</v>
      </c>
      <c r="N240" s="18">
        <v>1.1796202197280656</v>
      </c>
      <c r="O240" s="16">
        <v>1.7006664182165792</v>
      </c>
      <c r="P240" s="16">
        <v>2.055471604839048</v>
      </c>
      <c r="Q240" s="16">
        <v>2.283175736741601</v>
      </c>
      <c r="R240" s="16">
        <v>2.3811654452688047</v>
      </c>
      <c r="S240" s="18">
        <v>2.2073123208128851</v>
      </c>
    </row>
    <row r="241" spans="10:19">
      <c r="J241" s="16">
        <v>-0.36075886245558486</v>
      </c>
      <c r="K241" s="16">
        <v>0.93454902568707421</v>
      </c>
      <c r="L241" s="16">
        <v>0.87788389860926697</v>
      </c>
      <c r="M241" s="16">
        <v>1.050595504873771</v>
      </c>
      <c r="N241" s="18">
        <v>1.2311611396709774</v>
      </c>
      <c r="O241" s="16">
        <v>1.7304767648059189</v>
      </c>
      <c r="P241" s="16">
        <v>1.3528010170352232</v>
      </c>
      <c r="Q241" s="16">
        <v>1.7437106500583626</v>
      </c>
      <c r="R241" s="16">
        <v>1.5328197281572891</v>
      </c>
      <c r="S241" s="18">
        <v>1.5626750969920435</v>
      </c>
    </row>
    <row r="242" spans="10:19">
      <c r="J242" s="16">
        <v>1.3547419093212898</v>
      </c>
      <c r="K242" s="16">
        <v>2.1076389502550099</v>
      </c>
      <c r="L242" s="16">
        <v>2.7980471611304818</v>
      </c>
      <c r="M242" s="16">
        <v>3.2159406448135828</v>
      </c>
      <c r="N242" s="18">
        <v>2.8078074444752299</v>
      </c>
      <c r="O242" s="16">
        <v>0.62838522868811031</v>
      </c>
      <c r="P242" s="16">
        <v>0.34206803542547692</v>
      </c>
      <c r="Q242" s="16">
        <v>0.2426834236543097</v>
      </c>
      <c r="R242" s="16">
        <v>-0.23646248085686702</v>
      </c>
      <c r="S242" s="18">
        <v>-0.1400183501032172</v>
      </c>
    </row>
    <row r="243" spans="10:19">
      <c r="J243" s="16">
        <v>2.9747947061652109</v>
      </c>
      <c r="K243" s="16">
        <v>3.5304844300909211</v>
      </c>
      <c r="L243" s="16">
        <v>3.2941637289840977</v>
      </c>
      <c r="M243" s="16">
        <v>3.2220169442657078</v>
      </c>
      <c r="N243" s="18">
        <v>2.6986529456373813</v>
      </c>
      <c r="O243" s="16">
        <v>1.8596361085569657</v>
      </c>
      <c r="P243" s="16">
        <v>2.1307588256781429</v>
      </c>
      <c r="Q243" s="16">
        <v>1.4183897709819131</v>
      </c>
      <c r="R243" s="16">
        <v>1.4914775907512221</v>
      </c>
      <c r="S243" s="18">
        <v>0.78536448161040318</v>
      </c>
    </row>
    <row r="244" spans="10:19">
      <c r="J244" s="16">
        <v>0.81097668705212944</v>
      </c>
      <c r="K244" s="16">
        <v>0.76779106159477817</v>
      </c>
      <c r="L244" s="16">
        <v>0.82905992562352659</v>
      </c>
      <c r="M244" s="16">
        <v>0.26463810367382784</v>
      </c>
      <c r="N244" s="18">
        <v>0.44933310848131019</v>
      </c>
      <c r="O244" s="16">
        <v>1.5730503344992679</v>
      </c>
      <c r="P244" s="16">
        <v>1.5283107351284071</v>
      </c>
      <c r="Q244" s="16">
        <v>1.3270661366437486</v>
      </c>
      <c r="R244" s="16">
        <v>0.9920983769839028</v>
      </c>
      <c r="S244" s="18">
        <v>1.1072776769554953</v>
      </c>
    </row>
    <row r="245" spans="10:19">
      <c r="J245" s="16">
        <v>1.5215902775535168</v>
      </c>
      <c r="K245" s="16">
        <v>0.85174143190002338</v>
      </c>
      <c r="L245" s="16">
        <v>1.1568181598588139</v>
      </c>
      <c r="M245" s="16">
        <v>1.6889274942060604</v>
      </c>
      <c r="N245" s="18">
        <v>2.2211855355706533</v>
      </c>
      <c r="O245" s="16">
        <v>1.4671654130671778</v>
      </c>
      <c r="P245" s="16">
        <v>1.4866542048041824</v>
      </c>
      <c r="Q245" s="16">
        <v>1.6163149535583823</v>
      </c>
      <c r="R245" s="16">
        <v>1.5191599733179595</v>
      </c>
      <c r="S245" s="18">
        <v>1.4996750069697133</v>
      </c>
    </row>
    <row r="246" spans="10:19">
      <c r="J246" s="16">
        <v>2.3393196807488619</v>
      </c>
      <c r="K246" s="16">
        <v>2.7885460683428871</v>
      </c>
      <c r="L246" s="16">
        <v>3.6742079766763531</v>
      </c>
      <c r="M246" s="16">
        <v>4.101981361524742</v>
      </c>
      <c r="N246" s="18">
        <v>4.7598533000034333</v>
      </c>
      <c r="O246" s="16">
        <v>1.9388186542175825</v>
      </c>
      <c r="P246" s="16">
        <v>2.0210391879154153</v>
      </c>
      <c r="Q246" s="16">
        <v>2.3832006047548591</v>
      </c>
      <c r="R246" s="16">
        <v>2.4955736822269361</v>
      </c>
      <c r="S246" s="18">
        <v>2.5114839233119528</v>
      </c>
    </row>
    <row r="247" spans="10:19">
      <c r="J247" s="16">
        <v>1.4300515523487132</v>
      </c>
      <c r="K247" s="16">
        <v>1.6057968117333559</v>
      </c>
      <c r="L247" s="16">
        <v>1.440268854709148</v>
      </c>
      <c r="M247" s="16">
        <v>1.2416540509572946</v>
      </c>
      <c r="N247" s="18">
        <v>0.84458726173813081</v>
      </c>
      <c r="O247" s="16">
        <v>1.3308255462976735</v>
      </c>
      <c r="P247" s="16">
        <v>1.4451048428814302</v>
      </c>
      <c r="Q247" s="16">
        <v>1.3209802473372438</v>
      </c>
      <c r="R247" s="16">
        <v>1.18855219655286</v>
      </c>
      <c r="S247" s="18">
        <v>0.77715525287705356</v>
      </c>
    </row>
    <row r="248" spans="10:19">
      <c r="J248" s="16">
        <v>1.302903551984649</v>
      </c>
      <c r="K248" s="16">
        <v>1.6870594305002899</v>
      </c>
      <c r="L248" s="16">
        <v>1.552423396778569</v>
      </c>
      <c r="M248" s="16">
        <v>1.8934224725940072</v>
      </c>
      <c r="N248" s="18">
        <v>1.0802931705685535</v>
      </c>
      <c r="O248" s="16">
        <v>1.2919796003387403</v>
      </c>
      <c r="P248" s="16">
        <v>1.546123825894774</v>
      </c>
      <c r="Q248" s="16">
        <v>1.4333429392177131</v>
      </c>
      <c r="R248" s="16">
        <v>1.3088179519939891</v>
      </c>
      <c r="S248" s="18">
        <v>1.2315837618347378</v>
      </c>
    </row>
    <row r="249" spans="10:19">
      <c r="J249" s="16">
        <v>0.5928718788175944</v>
      </c>
      <c r="K249" s="16">
        <v>0.45616541311994391</v>
      </c>
      <c r="L249" s="16">
        <v>0.31374895153672777</v>
      </c>
      <c r="M249" s="16">
        <v>0.89662293954084005</v>
      </c>
      <c r="N249" s="18">
        <v>0.81469729936288049</v>
      </c>
      <c r="O249" s="16">
        <v>1.18248051275253</v>
      </c>
      <c r="P249" s="16">
        <v>1.0756947756035</v>
      </c>
      <c r="Q249" s="16">
        <v>2.166280233795117</v>
      </c>
      <c r="R249" s="16">
        <v>2.1213288739779048</v>
      </c>
      <c r="S249" s="18">
        <v>1.866982711646892</v>
      </c>
    </row>
    <row r="250" spans="10:19">
      <c r="J250" s="16">
        <v>1.3736712110069595</v>
      </c>
      <c r="K250" s="16">
        <v>1.5035419405402202</v>
      </c>
      <c r="L250" s="16">
        <v>1.5142130128935778</v>
      </c>
      <c r="M250" s="16">
        <v>2.1382713512561411</v>
      </c>
      <c r="N250" s="18">
        <v>2.6162058454244219</v>
      </c>
      <c r="O250" s="16">
        <v>0.9372756310741136</v>
      </c>
      <c r="P250" s="16">
        <v>0.82179431070078635</v>
      </c>
      <c r="Q250" s="16">
        <v>0.82043566026447701</v>
      </c>
      <c r="R250" s="16">
        <v>0.71374351420023618</v>
      </c>
      <c r="S250" s="18">
        <v>0.51854067766468814</v>
      </c>
    </row>
    <row r="251" spans="10:19">
      <c r="J251" s="16">
        <v>-0.64648461935283952</v>
      </c>
      <c r="K251" s="16">
        <v>-0.81214230208515048</v>
      </c>
      <c r="L251" s="16">
        <v>-1.7488830786870471</v>
      </c>
      <c r="M251" s="16">
        <v>-1.9829798868964852</v>
      </c>
      <c r="N251" s="18">
        <v>-0.47605196115955045</v>
      </c>
      <c r="O251" s="16">
        <v>1.327452268218609</v>
      </c>
      <c r="P251" s="16">
        <v>0.98845237313312251</v>
      </c>
      <c r="Q251" s="16">
        <v>0.98465711334139017</v>
      </c>
      <c r="R251" s="16">
        <v>0.79886560808726448</v>
      </c>
      <c r="S251" s="18">
        <v>0.55128277040705065</v>
      </c>
    </row>
    <row r="252" spans="10:19">
      <c r="J252" s="16">
        <v>2.2363096470280626</v>
      </c>
      <c r="K252" s="16">
        <v>2.9114442184101854</v>
      </c>
      <c r="L252" s="16">
        <v>3.9418595276750308</v>
      </c>
      <c r="M252" s="16">
        <v>4.6517275401458891</v>
      </c>
      <c r="N252" s="18">
        <v>5.7036350834313705</v>
      </c>
      <c r="O252" s="16">
        <v>0.66854668411927132</v>
      </c>
      <c r="P252" s="16">
        <v>0.73311060814838724</v>
      </c>
      <c r="Q252" s="16">
        <v>0.4546629103001083</v>
      </c>
      <c r="R252" s="16">
        <v>0.2082799648668518</v>
      </c>
      <c r="S252" s="18">
        <v>-0.31476861469974904</v>
      </c>
    </row>
    <row r="253" spans="10:19">
      <c r="J253" s="16">
        <v>2.32346163807411</v>
      </c>
      <c r="K253" s="16">
        <v>2.3098599575796568</v>
      </c>
      <c r="L253" s="16">
        <v>2.2430055490726191</v>
      </c>
      <c r="M253" s="16">
        <v>2.6699734509148207</v>
      </c>
      <c r="N253" s="18">
        <v>2.7542041498278524</v>
      </c>
      <c r="O253" s="16">
        <v>1.3136181074758915</v>
      </c>
      <c r="P253" s="16">
        <v>1.1007855375273754</v>
      </c>
      <c r="Q253" s="16">
        <v>0.82938339622695512</v>
      </c>
      <c r="R253" s="16">
        <v>1.1000550147613906</v>
      </c>
      <c r="S253" s="18">
        <v>0.55970582380603062</v>
      </c>
    </row>
    <row r="254" spans="10:19">
      <c r="J254" s="16">
        <v>2.5759541362241665</v>
      </c>
      <c r="K254" s="16">
        <v>3.0750566406438309</v>
      </c>
      <c r="L254" s="16">
        <v>3.7638992867753092</v>
      </c>
      <c r="M254" s="16">
        <v>5.3303420010694387</v>
      </c>
      <c r="N254" s="18">
        <v>5.6522620410710118</v>
      </c>
      <c r="O254" s="16">
        <v>2.8010597733880545</v>
      </c>
      <c r="P254" s="16">
        <v>3.4247222091122267</v>
      </c>
      <c r="Q254" s="16">
        <v>4.2681718558111879</v>
      </c>
      <c r="R254" s="16">
        <v>5.8676304792433616</v>
      </c>
      <c r="S254" s="18">
        <v>6.0445520093272274</v>
      </c>
    </row>
    <row r="255" spans="10:19">
      <c r="J255" s="16">
        <v>3.1277278520523755</v>
      </c>
      <c r="K255" s="16">
        <v>4.9811294514071491</v>
      </c>
      <c r="L255" s="16">
        <v>5.8083293736230068</v>
      </c>
      <c r="M255" s="16">
        <v>7.4849399277169999</v>
      </c>
      <c r="N255" s="18">
        <v>7.1471255197172727</v>
      </c>
      <c r="O255" s="16">
        <v>3.2605185815411648</v>
      </c>
      <c r="P255" s="16">
        <v>4.8512546801443435</v>
      </c>
      <c r="Q255" s="16">
        <v>6.0515279408673868</v>
      </c>
      <c r="R255" s="16">
        <v>7.7022849316459068</v>
      </c>
      <c r="S255" s="18">
        <v>6.9771071775022451</v>
      </c>
    </row>
    <row r="256" spans="10:19">
      <c r="J256" s="16">
        <v>3.1622312252366229</v>
      </c>
      <c r="K256" s="16">
        <v>5.0155068798468276</v>
      </c>
      <c r="L256" s="16">
        <v>5.9933991304110226</v>
      </c>
      <c r="M256" s="16">
        <v>7.5615504159249021</v>
      </c>
      <c r="N256" s="18">
        <v>7.9203044752990488</v>
      </c>
      <c r="O256" s="16">
        <v>1.9324842856865037</v>
      </c>
      <c r="P256" s="16">
        <v>2.2564694927458486</v>
      </c>
      <c r="Q256" s="16">
        <v>1.9675303278266274</v>
      </c>
      <c r="R256" s="16">
        <v>1.8381910212147667</v>
      </c>
      <c r="S256" s="18">
        <v>0.80315243264206837</v>
      </c>
    </row>
    <row r="257" spans="10:19">
      <c r="J257" s="16">
        <v>0.14542838344852815</v>
      </c>
      <c r="K257" s="16">
        <v>0.86756634119532361</v>
      </c>
      <c r="L257" s="16">
        <v>0.80302198229719068</v>
      </c>
      <c r="M257" s="16">
        <v>1.2123286642138338</v>
      </c>
      <c r="N257" s="18">
        <v>1.2431282447667984</v>
      </c>
      <c r="O257" s="16">
        <v>0.91909616728234955</v>
      </c>
      <c r="P257" s="16">
        <v>0.77558729084011069</v>
      </c>
      <c r="Q257" s="16">
        <v>0.90428048168289499</v>
      </c>
      <c r="R257" s="16">
        <v>0.87253234556348436</v>
      </c>
      <c r="S257" s="18">
        <v>0.90502889245382823</v>
      </c>
    </row>
    <row r="258" spans="10:19">
      <c r="J258" s="16">
        <v>3.2206823583485349</v>
      </c>
      <c r="K258" s="16">
        <v>4.3315844326359985</v>
      </c>
      <c r="L258" s="16">
        <v>4.5185870228103004</v>
      </c>
      <c r="M258" s="16">
        <v>4.8364062005455288</v>
      </c>
      <c r="N258" s="18">
        <v>4.5522538984278196</v>
      </c>
      <c r="O258" s="16">
        <v>2.4731123066955756</v>
      </c>
      <c r="P258" s="16">
        <v>2.9468257626071153</v>
      </c>
      <c r="Q258" s="16">
        <v>3.2779458571950473</v>
      </c>
      <c r="R258" s="16">
        <v>3.7059735956742381</v>
      </c>
      <c r="S258" s="18">
        <v>4.3958610327450298</v>
      </c>
    </row>
    <row r="259" spans="10:19">
      <c r="J259" s="16">
        <v>0.576603613252202</v>
      </c>
      <c r="K259" s="16">
        <v>1.4104348772051174</v>
      </c>
      <c r="L259" s="16">
        <v>2.2454017186274915</v>
      </c>
      <c r="M259" s="16">
        <v>2.1111587618293197</v>
      </c>
      <c r="N259" s="18">
        <v>3.4416246339450303</v>
      </c>
      <c r="O259" s="16">
        <v>0.66855354387254895</v>
      </c>
      <c r="P259" s="16">
        <v>0.57109148470938198</v>
      </c>
      <c r="Q259" s="16">
        <v>0.46958725306042498</v>
      </c>
      <c r="R259" s="16">
        <v>0.36686455719345962</v>
      </c>
      <c r="S259" s="18">
        <v>0.4908822530779573</v>
      </c>
    </row>
    <row r="260" spans="10:19">
      <c r="J260" s="16">
        <v>1.6085801198010723</v>
      </c>
      <c r="K260" s="16">
        <v>0.94806458151726958</v>
      </c>
      <c r="L260" s="16">
        <v>0.68735165559806011</v>
      </c>
      <c r="M260" s="16">
        <v>1.3306873187067341</v>
      </c>
      <c r="N260" s="18">
        <v>1.7123978771967905</v>
      </c>
      <c r="O260" s="16">
        <v>1.6595101055984109</v>
      </c>
      <c r="P260" s="16">
        <v>1.02262298228302</v>
      </c>
      <c r="Q260" s="16">
        <v>0.89739211484878123</v>
      </c>
      <c r="R260" s="16">
        <v>1.5509898664420882</v>
      </c>
      <c r="S260" s="18">
        <v>2.0140862636952157</v>
      </c>
    </row>
    <row r="261" spans="10:19">
      <c r="J261" s="16">
        <v>1.8286436899352834</v>
      </c>
      <c r="K261" s="16">
        <v>2.2696255962043965</v>
      </c>
      <c r="L261" s="16">
        <v>2.6967591936360495</v>
      </c>
      <c r="M261" s="16">
        <v>1.6386198530475855</v>
      </c>
      <c r="N261" s="18">
        <v>1.2027843058349976</v>
      </c>
      <c r="O261" s="16">
        <v>1.4191434367151019</v>
      </c>
      <c r="P261" s="16">
        <v>1.5859158385699452</v>
      </c>
      <c r="Q261" s="16">
        <v>1.3882311886686891</v>
      </c>
      <c r="R261" s="16">
        <v>6.8301324359591728E-2</v>
      </c>
      <c r="S261" s="18">
        <v>-5.5996593355031009E-2</v>
      </c>
    </row>
    <row r="262" spans="10:19">
      <c r="J262" s="16">
        <v>2.6382338351028105</v>
      </c>
      <c r="K262" s="16">
        <v>2.9117863735413634</v>
      </c>
      <c r="L262" s="16">
        <v>2.928878026659417</v>
      </c>
      <c r="M262" s="16">
        <v>3.2379364739786838</v>
      </c>
      <c r="N262" s="18">
        <v>3.3344959548324478</v>
      </c>
      <c r="O262" s="16">
        <v>2.4968770092613823</v>
      </c>
      <c r="P262" s="16">
        <v>2.6791836781571323</v>
      </c>
      <c r="Q262" s="16">
        <v>2.6679867000282926</v>
      </c>
      <c r="R262" s="16">
        <v>2.9338734646478715</v>
      </c>
      <c r="S262" s="18">
        <v>2.8984582639867429</v>
      </c>
    </row>
    <row r="263" spans="10:19">
      <c r="J263" s="16">
        <v>-0.37210920580815937</v>
      </c>
      <c r="K263" s="16">
        <v>-0.52209714041847655</v>
      </c>
      <c r="L263" s="16">
        <v>0.18278645717220446</v>
      </c>
      <c r="M263" s="16">
        <v>0.7624540971497451</v>
      </c>
      <c r="N263" s="18">
        <v>0.57901307361977195</v>
      </c>
      <c r="O263" s="16">
        <v>1.0831592386051438</v>
      </c>
      <c r="P263" s="16">
        <v>1.0569685569492127</v>
      </c>
      <c r="Q263" s="16">
        <v>0.6700755272673905</v>
      </c>
      <c r="R263" s="16">
        <v>0.58467161798599188</v>
      </c>
      <c r="S263" s="18">
        <v>0.43057276923869447</v>
      </c>
    </row>
    <row r="264" spans="10:19">
      <c r="J264" s="16">
        <v>1.4159174526076792</v>
      </c>
      <c r="K264" s="16">
        <v>1.608179936455195</v>
      </c>
      <c r="L264" s="16">
        <v>1.571830333438105</v>
      </c>
      <c r="M264" s="16">
        <v>0.98379045146102007</v>
      </c>
      <c r="N264" s="18">
        <v>1.2274190535910197</v>
      </c>
      <c r="O264" s="16">
        <v>1.0760042296715171</v>
      </c>
      <c r="P264" s="16">
        <v>1.1250728745991869</v>
      </c>
      <c r="Q264" s="16">
        <v>1.0989188229828826</v>
      </c>
      <c r="R264" s="16">
        <v>0.43695832859797895</v>
      </c>
      <c r="S264" s="18">
        <v>0.35756147224462903</v>
      </c>
    </row>
    <row r="265" spans="10:19">
      <c r="J265" s="16">
        <v>1.6627784375116328</v>
      </c>
      <c r="K265" s="16">
        <v>1.8143216929222874</v>
      </c>
      <c r="L265" s="16">
        <v>1.5153812470964825</v>
      </c>
      <c r="M265" s="16">
        <v>3.1253747939851713</v>
      </c>
      <c r="N265" s="18">
        <v>4.314723480968321</v>
      </c>
      <c r="O265" s="16">
        <v>1.621787226641582</v>
      </c>
      <c r="P265" s="16">
        <v>1.6119827183216522</v>
      </c>
      <c r="Q265" s="16">
        <v>1.2517822078837681</v>
      </c>
      <c r="R265" s="16">
        <v>2.1331855871448977</v>
      </c>
      <c r="S265" s="18">
        <v>2.4635101524855778</v>
      </c>
    </row>
    <row r="266" spans="10:19">
      <c r="J266" s="16">
        <v>-0.64393055388130216</v>
      </c>
      <c r="K266" s="16">
        <v>-1.2156487005528334</v>
      </c>
      <c r="L266" s="16">
        <v>-0.78967253034713003</v>
      </c>
      <c r="M266" s="16">
        <v>-0.3157525365199888</v>
      </c>
      <c r="N266" s="18">
        <v>0.12066410355555394</v>
      </c>
      <c r="O266" s="16">
        <v>1.3758132819175592</v>
      </c>
      <c r="P266" s="16">
        <v>1.6903908420091402</v>
      </c>
      <c r="Q266" s="16">
        <v>1.2011863432375518</v>
      </c>
      <c r="R266" s="16">
        <v>0.88866169061583411</v>
      </c>
      <c r="S266" s="18">
        <v>0.39881969463742395</v>
      </c>
    </row>
    <row r="267" spans="10:19">
      <c r="J267" s="16">
        <v>1.5764736155041128</v>
      </c>
      <c r="K267" s="16">
        <v>1.4342284817409494</v>
      </c>
      <c r="L267" s="16">
        <v>1.7252339056948913</v>
      </c>
      <c r="M267" s="16">
        <v>1.7791008899301695</v>
      </c>
      <c r="N267" s="18">
        <v>2.4065870992578802</v>
      </c>
      <c r="O267" s="16">
        <v>1.3496899997346496</v>
      </c>
      <c r="P267" s="16">
        <v>1.1757463991513437</v>
      </c>
      <c r="Q267" s="16">
        <v>1.3399806515623047</v>
      </c>
      <c r="R267" s="16">
        <v>1.3389424693623502</v>
      </c>
      <c r="S267" s="18">
        <v>1.5706980472568846</v>
      </c>
    </row>
    <row r="268" spans="10:19">
      <c r="J268" s="16">
        <v>1.4890945907994158</v>
      </c>
      <c r="K268" s="16">
        <v>1.9769540076847556</v>
      </c>
      <c r="L268" s="16">
        <v>2.2075233735158331</v>
      </c>
      <c r="M268" s="16">
        <v>3.0033179761959099</v>
      </c>
      <c r="N268" s="18">
        <v>3.5081004648371095</v>
      </c>
      <c r="O268" s="16">
        <v>0.98098168838427802</v>
      </c>
      <c r="P268" s="16">
        <v>0.99732273814594263</v>
      </c>
      <c r="Q268" s="16">
        <v>1.0232832906597789</v>
      </c>
      <c r="R268" s="16">
        <v>1.2273946749419786</v>
      </c>
      <c r="S268" s="18">
        <v>0.95977072153241116</v>
      </c>
    </row>
    <row r="269" spans="10:19">
      <c r="J269" s="16">
        <v>1.2590438085188218</v>
      </c>
      <c r="K269" s="16">
        <v>1.2750396719699586</v>
      </c>
      <c r="L269" s="16">
        <v>1.3914682501954709</v>
      </c>
      <c r="M269" s="16">
        <v>1.4054203540490076</v>
      </c>
      <c r="N269" s="18">
        <v>0.6978181007151667</v>
      </c>
      <c r="O269" s="16">
        <v>1.2993397540595217</v>
      </c>
      <c r="P269" s="16">
        <v>1.4077913720111013</v>
      </c>
      <c r="Q269" s="16">
        <v>1.5865084811305619</v>
      </c>
      <c r="R269" s="16">
        <v>1.7017358758506216</v>
      </c>
      <c r="S269" s="18">
        <v>0.78029745224163094</v>
      </c>
    </row>
    <row r="270" spans="10:19">
      <c r="J270" s="16">
        <v>1.1316081065838286</v>
      </c>
      <c r="K270" s="16">
        <v>0.96112580662466462</v>
      </c>
      <c r="L270" s="16">
        <v>0.52914985349301713</v>
      </c>
      <c r="M270" s="16">
        <v>0.77652369673480559</v>
      </c>
      <c r="N270" s="18">
        <v>0.66401470505516591</v>
      </c>
      <c r="O270" s="16">
        <v>1.5550585378484141</v>
      </c>
      <c r="P270" s="16">
        <v>1.5843945822203294</v>
      </c>
      <c r="Q270" s="16">
        <v>1.6922146286293069</v>
      </c>
      <c r="R270" s="16">
        <v>1.5469238815210271</v>
      </c>
      <c r="S270" s="18">
        <v>1.0102290535228178</v>
      </c>
    </row>
    <row r="271" spans="10:19">
      <c r="J271" s="16">
        <v>4.777705267239115E-2</v>
      </c>
      <c r="K271" s="16">
        <v>7.4986294662726508E-2</v>
      </c>
      <c r="L271" s="16">
        <v>0.18127531447780837</v>
      </c>
      <c r="M271" s="16">
        <v>-0.24719513609101224</v>
      </c>
      <c r="N271" s="18">
        <v>0.24009344111969588</v>
      </c>
      <c r="O271" s="16">
        <v>1.111572698880918</v>
      </c>
      <c r="P271" s="16">
        <v>1.1922686683171997</v>
      </c>
      <c r="Q271" s="16">
        <v>0.63535931989756844</v>
      </c>
      <c r="R271" s="16">
        <v>0.84655963676415436</v>
      </c>
      <c r="S271" s="18">
        <v>0.5563666548014965</v>
      </c>
    </row>
    <row r="272" spans="10:19">
      <c r="J272" s="16">
        <v>1.0521525244429062</v>
      </c>
      <c r="K272" s="16">
        <v>1.3163917375032408</v>
      </c>
      <c r="L272" s="16">
        <v>1.0865415334847508</v>
      </c>
      <c r="M272" s="16">
        <v>0.8733618047080649</v>
      </c>
      <c r="N272" s="18">
        <v>1.7551391630439941</v>
      </c>
      <c r="O272" s="16">
        <v>2.5258541806058088</v>
      </c>
      <c r="P272" s="16">
        <v>3.4941628264902671</v>
      </c>
      <c r="Q272" s="16">
        <v>2.4372300207188098</v>
      </c>
      <c r="R272" s="16">
        <v>2.3678095109131903</v>
      </c>
      <c r="S272" s="18">
        <v>3.4660955810830441</v>
      </c>
    </row>
    <row r="273" spans="10:19">
      <c r="J273" s="16">
        <v>0.75344295781087212</v>
      </c>
      <c r="K273" s="16">
        <v>-0.46383830050797992</v>
      </c>
      <c r="L273" s="16">
        <v>-0.86327982265959535</v>
      </c>
      <c r="M273" s="16">
        <v>-0.62255776747274061</v>
      </c>
      <c r="N273" s="18">
        <v>-1.7669327569465727</v>
      </c>
      <c r="O273" s="16">
        <v>0.78164953650437208</v>
      </c>
      <c r="P273" s="16">
        <v>-0.43737697392915664</v>
      </c>
      <c r="Q273" s="16">
        <v>-0.80051356200977886</v>
      </c>
      <c r="R273" s="16">
        <v>-0.45549033222387797</v>
      </c>
      <c r="S273" s="18">
        <v>-1.2093427550899387</v>
      </c>
    </row>
    <row r="274" spans="10:19">
      <c r="J274" s="16">
        <v>1.5910094164723445</v>
      </c>
      <c r="K274" s="16">
        <v>1.6176498101310142</v>
      </c>
      <c r="L274" s="16">
        <v>2.0194337097947366</v>
      </c>
      <c r="M274" s="16">
        <v>2.0039384944753049</v>
      </c>
      <c r="N274" s="18">
        <v>2.2606480680113887</v>
      </c>
      <c r="O274" s="16">
        <v>0.89779439406286454</v>
      </c>
      <c r="P274" s="16">
        <v>0.78596514634306358</v>
      </c>
      <c r="Q274" s="16">
        <v>0.73105082859436776</v>
      </c>
      <c r="R274" s="16">
        <v>0.67712763084194094</v>
      </c>
      <c r="S274" s="18">
        <v>0.93746545411747306</v>
      </c>
    </row>
    <row r="275" spans="10:19">
      <c r="J275" s="16">
        <v>0.27345168060082387</v>
      </c>
      <c r="K275" s="16">
        <v>0.73049186822289314</v>
      </c>
      <c r="L275" s="16">
        <v>0.27426178837965776</v>
      </c>
      <c r="M275" s="16">
        <v>0.79763546091590309</v>
      </c>
      <c r="N275" s="18">
        <v>1.2245649552569964</v>
      </c>
      <c r="O275" s="16">
        <v>0.93590587367681921</v>
      </c>
      <c r="P275" s="16">
        <v>1.1342696326323594</v>
      </c>
      <c r="Q275" s="16">
        <v>0.72506898012496568</v>
      </c>
      <c r="R275" s="16">
        <v>0.58291507439519552</v>
      </c>
      <c r="S275" s="18">
        <v>0.53378113306656061</v>
      </c>
    </row>
    <row r="276" spans="10:19">
      <c r="J276" s="16">
        <v>2.5276933648635977</v>
      </c>
      <c r="K276" s="16">
        <v>3.6317405863052006</v>
      </c>
      <c r="L276" s="16">
        <v>3.9976378404032462</v>
      </c>
      <c r="M276" s="16">
        <v>3.115633771991726</v>
      </c>
      <c r="N276" s="18">
        <v>2.9588600180758395</v>
      </c>
      <c r="O276" s="16">
        <v>3.1865252633341417</v>
      </c>
      <c r="P276" s="16">
        <v>4.6467400952038096</v>
      </c>
      <c r="Q276" s="16">
        <v>4.7664099469791097</v>
      </c>
      <c r="R276" s="16">
        <v>3.3719242998422763</v>
      </c>
      <c r="S276" s="18">
        <v>3.0631992629235172</v>
      </c>
    </row>
    <row r="277" spans="10:19">
      <c r="J277" s="16">
        <v>1.4785064441613243</v>
      </c>
      <c r="K277" s="16">
        <v>1.4601139951013398</v>
      </c>
      <c r="L277" s="16">
        <v>1.6232194103859543</v>
      </c>
      <c r="M277" s="16">
        <v>1.4422497352953756</v>
      </c>
      <c r="N277" s="18">
        <v>0.72669108856742515</v>
      </c>
      <c r="O277" s="16">
        <v>1.4592097998317699</v>
      </c>
      <c r="P277" s="16">
        <v>1.3724695567469225</v>
      </c>
      <c r="Q277" s="16">
        <v>1.4955793775628208</v>
      </c>
      <c r="R277" s="16">
        <v>1.2834366072359238</v>
      </c>
      <c r="S277" s="18">
        <v>0.53199989973489337</v>
      </c>
    </row>
    <row r="278" spans="10:19">
      <c r="J278" s="16">
        <v>2.1368996505709967</v>
      </c>
      <c r="K278" s="16">
        <v>1.9356840725434379</v>
      </c>
      <c r="L278" s="16">
        <v>2.2472354678879678</v>
      </c>
      <c r="M278" s="16">
        <v>1.8566176610517371</v>
      </c>
      <c r="N278" s="18">
        <v>1.8474799829646626</v>
      </c>
      <c r="O278" s="16">
        <v>2.0018255703264165</v>
      </c>
      <c r="P278" s="16">
        <v>1.684571384390801</v>
      </c>
      <c r="Q278" s="16">
        <v>1.9465424474978377</v>
      </c>
      <c r="R278" s="16">
        <v>2.3054782280760988</v>
      </c>
      <c r="S278" s="18">
        <v>2.0321265322106092</v>
      </c>
    </row>
    <row r="279" spans="10:19">
      <c r="J279" s="16">
        <v>2.1880197708457541</v>
      </c>
      <c r="K279" s="16">
        <v>1.7532600941137091</v>
      </c>
      <c r="L279" s="16">
        <v>2.122580017845868</v>
      </c>
      <c r="M279" s="16">
        <v>2.6686316215390948</v>
      </c>
      <c r="N279" s="18">
        <v>2.2777325137864293</v>
      </c>
      <c r="O279" s="16">
        <v>2.3492911197038491</v>
      </c>
      <c r="P279" s="16">
        <v>2.0298056876277788</v>
      </c>
      <c r="Q279" s="16">
        <v>2.4741705504980223</v>
      </c>
      <c r="R279" s="16">
        <v>2.9847052300726373</v>
      </c>
      <c r="S279" s="18">
        <v>2.764805742317443</v>
      </c>
    </row>
    <row r="280" spans="10:19">
      <c r="J280" s="16">
        <v>2.337298843775518</v>
      </c>
      <c r="K280" s="16">
        <v>3.1521098432379251</v>
      </c>
      <c r="L280" s="16">
        <v>2.7203817266742765</v>
      </c>
      <c r="M280" s="16">
        <v>2.7877924159717966</v>
      </c>
      <c r="N280" s="18">
        <v>3.4809289535126942</v>
      </c>
      <c r="O280" s="16">
        <v>2.4836492503361476</v>
      </c>
      <c r="P280" s="16">
        <v>3.3207759152512693</v>
      </c>
      <c r="Q280" s="16">
        <v>2.817453204332927</v>
      </c>
      <c r="R280" s="16">
        <v>2.8082691403953728</v>
      </c>
      <c r="S280" s="18">
        <v>3.3439736000293698</v>
      </c>
    </row>
    <row r="281" spans="10:19">
      <c r="J281" s="16">
        <v>0.5682423971573779</v>
      </c>
      <c r="K281" s="16">
        <v>0.49890171388589261</v>
      </c>
      <c r="L281" s="16">
        <v>0.80224318737823308</v>
      </c>
      <c r="M281" s="16">
        <v>0.44874756128232252</v>
      </c>
      <c r="N281" s="18">
        <v>0.71386082847781673</v>
      </c>
      <c r="O281" s="16">
        <v>0.60619528944346146</v>
      </c>
      <c r="P281" s="16">
        <v>0.73908799557054061</v>
      </c>
      <c r="Q281" s="16">
        <v>0.52342468335078429</v>
      </c>
      <c r="R281" s="16">
        <v>6.9590178387930801E-2</v>
      </c>
      <c r="S281" s="18">
        <v>-0.40009171787995507</v>
      </c>
    </row>
    <row r="282" spans="10:19">
      <c r="J282" s="16">
        <v>1.2680280962284134</v>
      </c>
      <c r="K282" s="16">
        <v>0.84905868204806489</v>
      </c>
      <c r="L282" s="16">
        <v>0.59016538830183118</v>
      </c>
      <c r="M282" s="16">
        <v>0.64345427429780555</v>
      </c>
      <c r="N282" s="18">
        <v>0.4073840114884717</v>
      </c>
      <c r="O282" s="16">
        <v>1.686831610431621</v>
      </c>
      <c r="P282" s="16">
        <v>1.4415374207403695</v>
      </c>
      <c r="Q282" s="16">
        <v>1.4197190259302714</v>
      </c>
      <c r="R282" s="16">
        <v>1.8666187437498933</v>
      </c>
      <c r="S282" s="18">
        <v>1.9172475468942913</v>
      </c>
    </row>
    <row r="283" spans="10:19">
      <c r="J283" s="16">
        <v>2.233265363691523</v>
      </c>
      <c r="K283" s="16">
        <v>2.7914791434619679</v>
      </c>
      <c r="L283" s="16">
        <v>3.1056325795936766</v>
      </c>
      <c r="M283" s="16">
        <v>3.1224971503677161</v>
      </c>
      <c r="N283" s="18">
        <v>3.0834490593437391</v>
      </c>
      <c r="O283" s="16">
        <v>2.2758777840158855</v>
      </c>
      <c r="P283" s="16">
        <v>2.8280274641290197</v>
      </c>
      <c r="Q283" s="16">
        <v>3.1229280355852818</v>
      </c>
      <c r="R283" s="16">
        <v>3.0429439422190034</v>
      </c>
      <c r="S283" s="18">
        <v>2.9000501964093028</v>
      </c>
    </row>
    <row r="284" spans="10:19">
      <c r="J284" s="16">
        <v>2.8183309979584172</v>
      </c>
      <c r="K284" s="16">
        <v>3.7512519620846305</v>
      </c>
      <c r="L284" s="16">
        <v>3.7635419524422469</v>
      </c>
      <c r="M284" s="16">
        <v>3.7374841352143813</v>
      </c>
      <c r="N284" s="18">
        <v>3.6781929279974421</v>
      </c>
      <c r="O284" s="16">
        <v>2.80918740691969</v>
      </c>
      <c r="P284" s="16">
        <v>3.724627230917485</v>
      </c>
      <c r="Q284" s="16">
        <v>3.7716822935546728</v>
      </c>
      <c r="R284" s="16">
        <v>3.8183334745737487</v>
      </c>
      <c r="S284" s="18">
        <v>3.633761381537679</v>
      </c>
    </row>
    <row r="285" spans="10:19">
      <c r="J285" s="16">
        <v>2.7856073651559043</v>
      </c>
      <c r="K285" s="16">
        <v>3.0267635372677471</v>
      </c>
      <c r="L285" s="16">
        <v>3.9374996401638249</v>
      </c>
      <c r="M285" s="16">
        <v>3.6602673020303969</v>
      </c>
      <c r="N285" s="18">
        <v>4.2198784052768801</v>
      </c>
      <c r="O285" s="16">
        <v>1.1826876724412165</v>
      </c>
      <c r="P285" s="16">
        <v>0.74062650905484684</v>
      </c>
      <c r="Q285" s="16">
        <v>0.65566364620641504</v>
      </c>
      <c r="R285" s="16">
        <v>0.48317580458964055</v>
      </c>
      <c r="S285" s="18">
        <v>0.57111394592213505</v>
      </c>
    </row>
    <row r="286" spans="10:19">
      <c r="J286" s="16">
        <v>1.7493286026995205</v>
      </c>
      <c r="K286" s="16">
        <v>1.7960709625649987</v>
      </c>
      <c r="L286" s="16">
        <v>2.2919704161904582</v>
      </c>
      <c r="M286" s="16">
        <v>2.0457442275478481</v>
      </c>
      <c r="N286" s="18">
        <v>2.1793430880236042</v>
      </c>
      <c r="O286" s="16">
        <v>1.2410612681324797</v>
      </c>
      <c r="P286" s="16">
        <v>0.96423103655867159</v>
      </c>
      <c r="Q286" s="16">
        <v>1.2743337678072602</v>
      </c>
      <c r="R286" s="16">
        <v>0.71291747788811521</v>
      </c>
      <c r="S286" s="18">
        <v>0.87162083462500639</v>
      </c>
    </row>
    <row r="287" spans="10:19">
      <c r="J287" s="16">
        <v>1.8550019776043256</v>
      </c>
      <c r="K287" s="16">
        <v>2.3457576684333992</v>
      </c>
      <c r="L287" s="16">
        <v>3.0588828814875595</v>
      </c>
      <c r="M287" s="16">
        <v>2.9246955379064445</v>
      </c>
      <c r="N287" s="18">
        <v>2.9337829218213054</v>
      </c>
      <c r="O287" s="16">
        <v>1.1285766071457848</v>
      </c>
      <c r="P287" s="16">
        <v>1.2736406865666057</v>
      </c>
      <c r="Q287" s="16">
        <v>1.3318094159524767</v>
      </c>
      <c r="R287" s="16">
        <v>0.71122195501511876</v>
      </c>
      <c r="S287" s="18">
        <v>0.35676442109169787</v>
      </c>
    </row>
    <row r="288" spans="10:19">
      <c r="J288" s="16">
        <v>0.35737538337081626</v>
      </c>
      <c r="K288" s="16">
        <v>-0.36255932984856576</v>
      </c>
      <c r="L288" s="16">
        <v>-0.16928067521312662</v>
      </c>
      <c r="M288" s="16">
        <v>0.32216600167208059</v>
      </c>
      <c r="N288" s="18">
        <v>0.64844101023602729</v>
      </c>
      <c r="O288" s="16">
        <v>1.0245711814096907</v>
      </c>
      <c r="P288" s="16">
        <v>1.5004071305184308</v>
      </c>
      <c r="Q288" s="16">
        <v>1.1574125414249525</v>
      </c>
      <c r="R288" s="16">
        <v>1.2354857260828604</v>
      </c>
      <c r="S288" s="18">
        <v>1.2808426780431263</v>
      </c>
    </row>
    <row r="289" spans="10:19">
      <c r="J289" s="16">
        <v>0.66063113800815843</v>
      </c>
      <c r="K289" s="16">
        <v>0.19534057457021728</v>
      </c>
      <c r="L289" s="16">
        <v>0.35018694354441565</v>
      </c>
      <c r="M289" s="16">
        <v>0.57438149756727197</v>
      </c>
      <c r="N289" s="18">
        <v>0.22559041149313194</v>
      </c>
      <c r="O289" s="16">
        <v>1.374288717562578</v>
      </c>
      <c r="P289" s="16">
        <v>0.96872268124460836</v>
      </c>
      <c r="Q289" s="16">
        <v>1.1741559394901042</v>
      </c>
      <c r="R289" s="16">
        <v>0.90296597106602605</v>
      </c>
      <c r="S289" s="18">
        <v>1.2151793448850874</v>
      </c>
    </row>
    <row r="290" spans="10:19">
      <c r="J290" s="16">
        <v>5.0365506029518343</v>
      </c>
      <c r="K290" s="16">
        <v>6.1591460766312336</v>
      </c>
      <c r="L290" s="16">
        <v>7.3883714315583147</v>
      </c>
      <c r="M290" s="16">
        <v>8.6220317315373673</v>
      </c>
      <c r="N290" s="18">
        <v>10.448679941031482</v>
      </c>
      <c r="O290" s="16">
        <v>4.8869233157599465</v>
      </c>
      <c r="P290" s="16">
        <v>5.7380389457577401</v>
      </c>
      <c r="Q290" s="16">
        <v>6.8054705303237446</v>
      </c>
      <c r="R290" s="16">
        <v>7.7763250908384416</v>
      </c>
      <c r="S290" s="18">
        <v>9.0359327532583276</v>
      </c>
    </row>
    <row r="291" spans="10:19">
      <c r="J291" s="16">
        <v>1.606974640505211</v>
      </c>
      <c r="K291" s="16">
        <v>1.7817923789850711</v>
      </c>
      <c r="L291" s="16">
        <v>1.9835959487447552</v>
      </c>
      <c r="M291" s="16">
        <v>1.1529625267967687</v>
      </c>
      <c r="N291" s="18">
        <v>1.5714923023038694</v>
      </c>
      <c r="O291" s="16">
        <v>1.054180838957258</v>
      </c>
      <c r="P291" s="16">
        <v>0.78921736148228283</v>
      </c>
      <c r="Q291" s="16">
        <v>0.6604926965436555</v>
      </c>
      <c r="R291" s="16">
        <v>0.53747933941256443</v>
      </c>
      <c r="S291" s="18">
        <v>0.64870246019261513</v>
      </c>
    </row>
    <row r="292" spans="10:19">
      <c r="J292" s="16">
        <v>2.9621828873602478</v>
      </c>
      <c r="K292" s="16">
        <v>3.5515491620822885</v>
      </c>
      <c r="L292" s="16">
        <v>3.5919600907683082</v>
      </c>
      <c r="M292" s="16">
        <v>3.9690725021678488</v>
      </c>
      <c r="N292" s="18">
        <v>4.06047409018068</v>
      </c>
      <c r="O292" s="16">
        <v>2.8230475769354819</v>
      </c>
      <c r="P292" s="16">
        <v>3.1773735919789159</v>
      </c>
      <c r="Q292" s="16">
        <v>3.026717015404826</v>
      </c>
      <c r="R292" s="16">
        <v>3.1095204616102134</v>
      </c>
      <c r="S292" s="18">
        <v>2.8688470791009579</v>
      </c>
    </row>
    <row r="293" spans="10:19">
      <c r="J293" s="16">
        <v>1.0694907748979323</v>
      </c>
      <c r="K293" s="16">
        <v>1.0067130898407004</v>
      </c>
      <c r="L293" s="16">
        <v>0.78507602471615134</v>
      </c>
      <c r="M293" s="16">
        <v>-0.58692773551659205</v>
      </c>
      <c r="N293" s="18">
        <v>-0.33819393500334904</v>
      </c>
      <c r="O293" s="16">
        <v>1.2450382278676868</v>
      </c>
      <c r="P293" s="16">
        <v>1.0980190558840672</v>
      </c>
      <c r="Q293" s="16">
        <v>1.0833077693304429</v>
      </c>
      <c r="R293" s="16">
        <v>0.80626283880480953</v>
      </c>
      <c r="S293" s="18">
        <v>0.67418216419701016</v>
      </c>
    </row>
    <row r="294" spans="10:19">
      <c r="J294" s="16">
        <v>0.79190220946418877</v>
      </c>
      <c r="K294" s="16">
        <v>0.98736660661696307</v>
      </c>
      <c r="L294" s="16">
        <v>0.99941343007415917</v>
      </c>
      <c r="M294" s="16">
        <v>0.41605604016279107</v>
      </c>
      <c r="N294" s="18">
        <v>1.5445125343832624</v>
      </c>
      <c r="O294" s="16">
        <v>2.2802852648097778</v>
      </c>
      <c r="P294" s="16">
        <v>2.6810471247871051</v>
      </c>
      <c r="Q294" s="16">
        <v>2.1606716987943417</v>
      </c>
      <c r="R294" s="16">
        <v>1.2680009194018855</v>
      </c>
      <c r="S294" s="18">
        <v>1.7811980694734106</v>
      </c>
    </row>
    <row r="295" spans="10:19">
      <c r="J295" s="16">
        <v>-0.24738048449237338</v>
      </c>
      <c r="K295" s="16">
        <v>-0.38318976732043591</v>
      </c>
      <c r="L295" s="16">
        <v>-3.6574909970774852E-2</v>
      </c>
      <c r="M295" s="16">
        <v>-0.68244344842469229</v>
      </c>
      <c r="N295" s="18">
        <v>-0.69274045820941565</v>
      </c>
      <c r="O295" s="16">
        <v>1.6681651863345162</v>
      </c>
      <c r="P295" s="16">
        <v>1.7007120333127741</v>
      </c>
      <c r="Q295" s="16">
        <v>1.6203341699674714</v>
      </c>
      <c r="R295" s="16">
        <v>1.2076737436973253</v>
      </c>
      <c r="S295" s="18">
        <v>1.3873153444372501</v>
      </c>
    </row>
    <row r="296" spans="10:19">
      <c r="J296" s="16">
        <v>1.5457991368326096</v>
      </c>
      <c r="K296" s="16">
        <v>1.6808677293843057</v>
      </c>
      <c r="L296" s="16">
        <v>2.0336573018238022</v>
      </c>
      <c r="M296" s="16">
        <v>1.6315858022825309</v>
      </c>
      <c r="N296" s="18">
        <v>1.6714705759446082</v>
      </c>
      <c r="O296" s="16">
        <v>1.7880666643688756</v>
      </c>
      <c r="P296" s="16">
        <v>1.9932274757055619</v>
      </c>
      <c r="Q296" s="16">
        <v>2.4339997119160088</v>
      </c>
      <c r="R296" s="16">
        <v>1.9676128646909621</v>
      </c>
      <c r="S296" s="18">
        <v>1.9617550011161426</v>
      </c>
    </row>
    <row r="297" spans="10:19">
      <c r="J297" s="16">
        <v>1.2006082473105286</v>
      </c>
      <c r="K297" s="16">
        <v>0.51781975388502322</v>
      </c>
      <c r="L297" s="16">
        <v>0.73874806418582439</v>
      </c>
      <c r="M297" s="16">
        <v>-0.16148039179430582</v>
      </c>
      <c r="N297" s="18">
        <v>-0.56227744299799975</v>
      </c>
      <c r="O297" s="16">
        <v>1.2350343393567775</v>
      </c>
      <c r="P297" s="16">
        <v>0.56494621773853171</v>
      </c>
      <c r="Q297" s="16">
        <v>0.75356967614849202</v>
      </c>
      <c r="R297" s="16">
        <v>-4.2365158749047727E-2</v>
      </c>
      <c r="S297" s="18">
        <v>-0.24593196635999617</v>
      </c>
    </row>
    <row r="298" spans="10:19">
      <c r="J298" s="16">
        <v>2.509965745134032</v>
      </c>
      <c r="K298" s="16">
        <v>2.2242219456574488</v>
      </c>
      <c r="L298" s="16">
        <v>2.7727381593458844</v>
      </c>
      <c r="M298" s="16">
        <v>2.5525683257973628</v>
      </c>
      <c r="N298" s="18">
        <v>1.9716922075102958</v>
      </c>
      <c r="O298" s="16">
        <v>2.7770074311391717</v>
      </c>
      <c r="P298" s="16">
        <v>2.4667437580250766</v>
      </c>
      <c r="Q298" s="16">
        <v>2.9849171428425736</v>
      </c>
      <c r="R298" s="16">
        <v>2.7463876802997365</v>
      </c>
      <c r="S298" s="18">
        <v>2.0827868363014854</v>
      </c>
    </row>
    <row r="299" spans="10:19">
      <c r="J299" s="16">
        <v>-0.30131453489244592</v>
      </c>
      <c r="K299" s="16">
        <v>0.47022891918159776</v>
      </c>
      <c r="L299" s="16">
        <v>0.85422670720080396</v>
      </c>
      <c r="M299" s="16">
        <v>0.67181303861803399</v>
      </c>
      <c r="N299" s="18">
        <v>0.88699718080212986</v>
      </c>
      <c r="O299" s="16">
        <v>1.3377174168983597</v>
      </c>
      <c r="P299" s="16">
        <v>1.4372879558606702</v>
      </c>
      <c r="Q299" s="16">
        <v>1.4943295822530132</v>
      </c>
      <c r="R299" s="16">
        <v>1.4440709798396218</v>
      </c>
      <c r="S299" s="18">
        <v>0.94639774008547251</v>
      </c>
    </row>
    <row r="300" spans="10:19">
      <c r="J300" s="16">
        <v>2.4655091768819717</v>
      </c>
      <c r="K300" s="16">
        <v>2.5994710782376869</v>
      </c>
      <c r="L300" s="16">
        <v>3.3137827248712881</v>
      </c>
      <c r="M300" s="16">
        <v>3.4357994083588559</v>
      </c>
      <c r="N300" s="18">
        <v>3.6343670099150667</v>
      </c>
      <c r="O300" s="16">
        <v>0.50928779215824271</v>
      </c>
      <c r="P300" s="16">
        <v>0.42570053342787051</v>
      </c>
      <c r="Q300" s="16">
        <v>0.1384271416696371</v>
      </c>
      <c r="R300" s="16">
        <v>0.24498285232409228</v>
      </c>
      <c r="S300" s="18">
        <v>-0.1891377570712599</v>
      </c>
    </row>
    <row r="301" spans="10:19">
      <c r="J301" s="16">
        <v>2.9635170806989182</v>
      </c>
      <c r="K301" s="16">
        <v>3.7514628649227557</v>
      </c>
      <c r="L301" s="16">
        <v>3.8612212402788568</v>
      </c>
      <c r="M301" s="16">
        <v>3.297276192890612</v>
      </c>
      <c r="N301" s="18">
        <v>2.9593563871036244</v>
      </c>
      <c r="O301" s="16">
        <v>2.0750497521870224</v>
      </c>
      <c r="P301" s="16">
        <v>2.2572598419930325</v>
      </c>
      <c r="Q301" s="16">
        <v>2.369756684483828</v>
      </c>
      <c r="R301" s="16">
        <v>1.7052281526710547</v>
      </c>
      <c r="S301" s="18">
        <v>1.4823932159913094</v>
      </c>
    </row>
    <row r="302" spans="10:19">
      <c r="J302" s="16">
        <v>1.0392692513695936</v>
      </c>
      <c r="K302" s="16">
        <v>1.1038257491532739</v>
      </c>
      <c r="L302" s="16">
        <v>1.0897481074155977</v>
      </c>
      <c r="M302" s="16">
        <v>0.92903339320554845</v>
      </c>
      <c r="N302" s="18">
        <v>0.79775509341608331</v>
      </c>
      <c r="O302" s="16">
        <v>1.2102038738719678</v>
      </c>
      <c r="P302" s="16">
        <v>1.2575216443753103</v>
      </c>
      <c r="Q302" s="16">
        <v>1.1796984659224543</v>
      </c>
      <c r="R302" s="16">
        <v>1.2155042708435329</v>
      </c>
      <c r="S302" s="18">
        <v>1.2759142291089338</v>
      </c>
    </row>
    <row r="303" spans="10:19">
      <c r="J303" s="16">
        <v>0.39273441601547304</v>
      </c>
      <c r="K303" s="16">
        <v>0.35114710877536454</v>
      </c>
      <c r="L303" s="16">
        <v>-0.30261030827824931</v>
      </c>
      <c r="M303" s="16">
        <v>-0.48806680294541538</v>
      </c>
      <c r="N303" s="18">
        <v>-1.2598161286601492</v>
      </c>
      <c r="O303" s="16">
        <v>0.62467318708617681</v>
      </c>
      <c r="P303" s="16">
        <v>0.24775071416358108</v>
      </c>
      <c r="Q303" s="16">
        <v>-0.10140340151235586</v>
      </c>
      <c r="R303" s="16">
        <v>-7.7908199975520842E-2</v>
      </c>
      <c r="S303" s="18">
        <v>-7.2644637761499486E-2</v>
      </c>
    </row>
    <row r="304" spans="10:19">
      <c r="J304" s="16">
        <v>1.3374477305691725</v>
      </c>
      <c r="K304" s="16">
        <v>1.2129074667978308</v>
      </c>
      <c r="L304" s="16">
        <v>1.210475682143521</v>
      </c>
      <c r="M304" s="16">
        <v>1.2588276902585103</v>
      </c>
      <c r="N304" s="18">
        <v>1.0606294331794872</v>
      </c>
      <c r="O304" s="16">
        <v>1.4166738989943632</v>
      </c>
      <c r="P304" s="16">
        <v>1.6957075347984025</v>
      </c>
      <c r="Q304" s="16">
        <v>1.7416865859314645</v>
      </c>
      <c r="R304" s="16">
        <v>1.5993378726105028</v>
      </c>
      <c r="S304" s="18">
        <v>1.4988812675087617</v>
      </c>
    </row>
    <row r="305" spans="10:19">
      <c r="J305" s="16">
        <v>3.2719093338811049</v>
      </c>
      <c r="K305" s="16">
        <v>4.2603777745425138</v>
      </c>
      <c r="L305" s="16">
        <v>5.0997902993882951</v>
      </c>
      <c r="M305" s="16">
        <v>5.7915688614334648</v>
      </c>
      <c r="N305" s="18">
        <v>5.8021309991975709</v>
      </c>
      <c r="O305" s="16">
        <v>3.5108310182664635</v>
      </c>
      <c r="P305" s="16">
        <v>4.2093834431653141</v>
      </c>
      <c r="Q305" s="16">
        <v>5.1410180796992098</v>
      </c>
      <c r="R305" s="16">
        <v>5.4002286976507534</v>
      </c>
      <c r="S305" s="18">
        <v>5.0004170872120488</v>
      </c>
    </row>
    <row r="306" spans="10:19">
      <c r="J306" s="16">
        <v>3.0881234538245184</v>
      </c>
      <c r="K306" s="16">
        <v>3.4363520975387356</v>
      </c>
      <c r="L306" s="16">
        <v>3.3706491309412576</v>
      </c>
      <c r="M306" s="16">
        <v>3.4465145343311758</v>
      </c>
      <c r="N306" s="18">
        <v>3.7498138009867183</v>
      </c>
      <c r="O306" s="16">
        <v>2.6825758189229667</v>
      </c>
      <c r="P306" s="16">
        <v>2.5511431432182334</v>
      </c>
      <c r="Q306" s="16">
        <v>2.7162211421073117</v>
      </c>
      <c r="R306" s="16">
        <v>2.5875165233393411</v>
      </c>
      <c r="S306" s="18">
        <v>2.5910788173024009</v>
      </c>
    </row>
    <row r="307" spans="10:19">
      <c r="J307" s="16">
        <v>1.7715404772531957</v>
      </c>
      <c r="K307" s="16">
        <v>1.946787739492764</v>
      </c>
      <c r="L307" s="16">
        <v>2.3215066969044997</v>
      </c>
      <c r="M307" s="16">
        <v>1.9244520168959698</v>
      </c>
      <c r="N307" s="18">
        <v>2.1001480175711262</v>
      </c>
      <c r="O307" s="16">
        <v>1.281884450278397</v>
      </c>
      <c r="P307" s="16">
        <v>1.2812996557839091</v>
      </c>
      <c r="Q307" s="16">
        <v>1.3181359255464098</v>
      </c>
      <c r="R307" s="16">
        <v>1.0065123979677768</v>
      </c>
      <c r="S307" s="18">
        <v>1.1638544444447119</v>
      </c>
    </row>
    <row r="308" spans="10:19">
      <c r="J308" s="16">
        <v>1.7856997185119612</v>
      </c>
      <c r="K308" s="16">
        <v>2.0927495787245678</v>
      </c>
      <c r="L308" s="16">
        <v>1.4255358299453353</v>
      </c>
      <c r="M308" s="16">
        <v>1.7412947236991447</v>
      </c>
      <c r="N308" s="18">
        <v>1.4384261678220627</v>
      </c>
      <c r="O308" s="16">
        <v>1.7780523253771856</v>
      </c>
      <c r="P308" s="16">
        <v>2.1154840041938892</v>
      </c>
      <c r="Q308" s="16">
        <v>1.4921091042551611</v>
      </c>
      <c r="R308" s="16">
        <v>1.9081527484447629</v>
      </c>
      <c r="S308" s="18">
        <v>1.6770816146058283</v>
      </c>
    </row>
    <row r="309" spans="10:19">
      <c r="J309" s="16">
        <v>3.2611349579917674</v>
      </c>
      <c r="K309" s="16">
        <v>4.2761841575728443</v>
      </c>
      <c r="L309" s="16">
        <v>5.1845235604279747</v>
      </c>
      <c r="M309" s="16">
        <v>5.3102312549121935</v>
      </c>
      <c r="N309" s="18">
        <v>5.2323610910351084</v>
      </c>
      <c r="O309" s="16">
        <v>1.426955549413097</v>
      </c>
      <c r="P309" s="16">
        <v>1.4369113440278285</v>
      </c>
      <c r="Q309" s="16">
        <v>1.5067465807804115</v>
      </c>
      <c r="R309" s="16">
        <v>1.2496528540485263</v>
      </c>
      <c r="S309" s="18">
        <v>0.82234944661063514</v>
      </c>
    </row>
    <row r="310" spans="10:19">
      <c r="J310" s="16">
        <v>2.4233373947882284</v>
      </c>
      <c r="K310" s="16">
        <v>1.80941765326437</v>
      </c>
      <c r="L310" s="16">
        <v>2.0638963592739463</v>
      </c>
      <c r="M310" s="16">
        <v>2.3862831865868079</v>
      </c>
      <c r="N310" s="18">
        <v>2.948471770053227</v>
      </c>
      <c r="O310" s="16">
        <v>2.1128380146647827</v>
      </c>
      <c r="P310" s="16">
        <v>1.6512277473645873</v>
      </c>
      <c r="Q310" s="16">
        <v>1.4908973310913913</v>
      </c>
      <c r="R310" s="16">
        <v>1.660909828842648</v>
      </c>
      <c r="S310" s="18">
        <v>1.9805900934200076</v>
      </c>
    </row>
    <row r="311" spans="10:19">
      <c r="J311" s="16">
        <v>2.894497966761961</v>
      </c>
      <c r="K311" s="16">
        <v>2.6456474486905668</v>
      </c>
      <c r="L311" s="16">
        <v>2.5089685463583336</v>
      </c>
      <c r="M311" s="16">
        <v>3.3267176349413234</v>
      </c>
      <c r="N311" s="18">
        <v>3.9772060385932773</v>
      </c>
      <c r="O311" s="16">
        <v>4.0256492501439816</v>
      </c>
      <c r="P311" s="16">
        <v>3.1860785533953768</v>
      </c>
      <c r="Q311" s="16">
        <v>3.2936447227088363</v>
      </c>
      <c r="R311" s="16">
        <v>4.1247846904528433</v>
      </c>
      <c r="S311" s="18">
        <v>4.2937375095803283</v>
      </c>
    </row>
    <row r="312" spans="10:19">
      <c r="J312" s="16">
        <v>1.9597879298613761</v>
      </c>
      <c r="K312" s="16">
        <v>2.4141195959562789</v>
      </c>
      <c r="L312" s="16">
        <v>2.7459588077315376</v>
      </c>
      <c r="M312" s="16">
        <v>3.2346741001896251</v>
      </c>
      <c r="N312" s="18">
        <v>4.0610133824959274</v>
      </c>
      <c r="O312" s="16">
        <v>1.7838439913272557</v>
      </c>
      <c r="P312" s="16">
        <v>2.0145443814344759</v>
      </c>
      <c r="Q312" s="16">
        <v>2.2797841351614321</v>
      </c>
      <c r="R312" s="16">
        <v>2.2700995018566203</v>
      </c>
      <c r="S312" s="18">
        <v>2.8202310128230685</v>
      </c>
    </row>
    <row r="313" spans="10:19">
      <c r="J313" s="16">
        <v>1.0557558705475267</v>
      </c>
      <c r="K313" s="16">
        <v>0.46815074282839553</v>
      </c>
      <c r="L313" s="16">
        <v>1.2507851442719389</v>
      </c>
      <c r="M313" s="16">
        <v>1.727020087461473</v>
      </c>
      <c r="N313" s="18">
        <v>2.3725215824403709</v>
      </c>
      <c r="O313" s="16">
        <v>2.4201391123131022</v>
      </c>
      <c r="P313" s="16">
        <v>1.2710062665671378</v>
      </c>
      <c r="Q313" s="16">
        <v>1.2459004400798068</v>
      </c>
      <c r="R313" s="16">
        <v>1.3088234795419875</v>
      </c>
      <c r="S313" s="18">
        <v>1.5979253738405164</v>
      </c>
    </row>
    <row r="314" spans="10:19">
      <c r="J314" s="16">
        <v>1.4057843291719663</v>
      </c>
      <c r="K314" s="16">
        <v>0.84317928586363133</v>
      </c>
      <c r="L314" s="16">
        <v>1.1034812444982363</v>
      </c>
      <c r="M314" s="16">
        <v>0.94162128092291486</v>
      </c>
      <c r="N314" s="18">
        <v>1.3299017757463976</v>
      </c>
      <c r="O314" s="16">
        <v>1.0287265791203259</v>
      </c>
      <c r="P314" s="16">
        <v>0.70695151567329861</v>
      </c>
      <c r="Q314" s="16">
        <v>0.69622663699031639</v>
      </c>
      <c r="R314" s="16">
        <v>0.29746033951680484</v>
      </c>
      <c r="S314" s="18">
        <v>0.43249765429213483</v>
      </c>
    </row>
    <row r="315" spans="10:19">
      <c r="J315" s="16">
        <v>-0.52543108926797144</v>
      </c>
      <c r="K315" s="16">
        <v>2.6073322259866062E-2</v>
      </c>
      <c r="L315" s="16">
        <v>-0.28394183536122169</v>
      </c>
      <c r="M315" s="16">
        <v>-0.18202105494258597</v>
      </c>
      <c r="N315" s="18">
        <v>-0.28844017640366809</v>
      </c>
      <c r="O315" s="16">
        <v>1.5385540796501351</v>
      </c>
      <c r="P315" s="16">
        <v>1.1786172918817561</v>
      </c>
      <c r="Q315" s="16">
        <v>1.0983944749807424</v>
      </c>
      <c r="R315" s="16">
        <v>1.2638020456192725</v>
      </c>
      <c r="S315" s="18">
        <v>1.3198904999570189</v>
      </c>
    </row>
    <row r="316" spans="10:19">
      <c r="J316" s="16">
        <v>1.3919750681623131</v>
      </c>
      <c r="K316" s="16">
        <v>1.515967133842882</v>
      </c>
      <c r="L316" s="16">
        <v>1.6833749955994444</v>
      </c>
      <c r="M316" s="16">
        <v>0.89566571165803333</v>
      </c>
      <c r="N316" s="18">
        <v>0.82905575078843419</v>
      </c>
      <c r="O316" s="16">
        <v>1.4869923475425042</v>
      </c>
      <c r="P316" s="16">
        <v>1.643074921388251</v>
      </c>
      <c r="Q316" s="16">
        <v>1.7603855054628053</v>
      </c>
      <c r="R316" s="16">
        <v>0.88935602266876135</v>
      </c>
      <c r="S316" s="18">
        <v>0.82609524291694958</v>
      </c>
    </row>
    <row r="317" spans="10:19">
      <c r="J317" s="16">
        <v>0.84629453714143821</v>
      </c>
      <c r="K317" s="16">
        <v>0.59809992033267634</v>
      </c>
      <c r="L317" s="16">
        <v>0.29100444692839772</v>
      </c>
      <c r="M317" s="16">
        <v>-8.0342251957103733E-2</v>
      </c>
      <c r="N317" s="18">
        <v>0.14179323670390401</v>
      </c>
      <c r="O317" s="16">
        <v>1.5255809758680527</v>
      </c>
      <c r="P317" s="16">
        <v>1.3441155095709556</v>
      </c>
      <c r="Q317" s="16">
        <v>1.1767490816990962</v>
      </c>
      <c r="R317" s="16">
        <v>1.0859928982697014</v>
      </c>
      <c r="S317" s="18">
        <v>1.4346976798720685</v>
      </c>
    </row>
    <row r="318" spans="10:19">
      <c r="J318" s="16">
        <v>0.4484095465741359</v>
      </c>
      <c r="K318" s="16">
        <v>0.92829753852329944</v>
      </c>
      <c r="L318" s="16">
        <v>0.55221393513726769</v>
      </c>
      <c r="M318" s="16">
        <v>0.51917184727423105</v>
      </c>
      <c r="N318" s="18">
        <v>0.84954123818334093</v>
      </c>
      <c r="O318" s="16">
        <v>1.4381493827168363</v>
      </c>
      <c r="P318" s="16">
        <v>1.7233110171792998</v>
      </c>
      <c r="Q318" s="16">
        <v>2.1269974167435692</v>
      </c>
      <c r="R318" s="16">
        <v>1.6041756725514664</v>
      </c>
      <c r="S318" s="18">
        <v>1.7860015596202092</v>
      </c>
    </row>
    <row r="319" spans="10:19">
      <c r="J319" s="16">
        <v>1.6936227693837769</v>
      </c>
      <c r="K319" s="16">
        <v>2.0601930625000127</v>
      </c>
      <c r="L319" s="16">
        <v>2.6385223641241788</v>
      </c>
      <c r="M319" s="16">
        <v>3.6222182322522261</v>
      </c>
      <c r="N319" s="18">
        <v>4.0173315994151668</v>
      </c>
      <c r="O319" s="16">
        <v>2.2956906818266622</v>
      </c>
      <c r="P319" s="16">
        <v>2.327533308648595</v>
      </c>
      <c r="Q319" s="16">
        <v>2.9817391677713738</v>
      </c>
      <c r="R319" s="16">
        <v>2.949454279230745</v>
      </c>
      <c r="S319" s="18">
        <v>2.9638839581083252</v>
      </c>
    </row>
    <row r="320" spans="10:19">
      <c r="J320" s="16">
        <v>1.9621063424317824</v>
      </c>
      <c r="K320" s="16">
        <v>1.8009727542989487</v>
      </c>
      <c r="L320" s="16">
        <v>3.782755329317395</v>
      </c>
      <c r="M320" s="16">
        <v>4.6368313776875345</v>
      </c>
      <c r="N320" s="18">
        <v>6.2706264276653743</v>
      </c>
      <c r="O320" s="16">
        <v>1.9831088630630214</v>
      </c>
      <c r="P320" s="16">
        <v>1.5933681499400374</v>
      </c>
      <c r="Q320" s="16">
        <v>2.8361897242386775</v>
      </c>
      <c r="R320" s="16">
        <v>2.9947575377658264</v>
      </c>
      <c r="S320" s="18">
        <v>3.0530825053432196</v>
      </c>
    </row>
    <row r="321" spans="10:19">
      <c r="J321" s="16">
        <v>1.4624631262815131</v>
      </c>
      <c r="K321" s="16">
        <v>1.5816450118560217</v>
      </c>
      <c r="L321" s="16">
        <v>1.8852177625036117</v>
      </c>
      <c r="M321" s="16">
        <v>2.2172302086685001</v>
      </c>
      <c r="N321" s="18">
        <v>2.3400338032879628</v>
      </c>
      <c r="O321" s="16">
        <v>1.4426935802882692</v>
      </c>
      <c r="P321" s="16">
        <v>1.3141501043761155</v>
      </c>
      <c r="Q321" s="16">
        <v>1.1041741370621847</v>
      </c>
      <c r="R321" s="16">
        <v>1.4354252685413311</v>
      </c>
      <c r="S321" s="18">
        <v>1.4777319589379565</v>
      </c>
    </row>
    <row r="322" spans="10:19">
      <c r="J322" s="16">
        <v>0.10976897922870266</v>
      </c>
      <c r="K322" s="16">
        <v>0.24702237955860923</v>
      </c>
      <c r="L322" s="16">
        <v>0.33996066585807128</v>
      </c>
      <c r="M322" s="16">
        <v>0.46990477209580761</v>
      </c>
      <c r="N322" s="18">
        <v>0.58298883465735074</v>
      </c>
      <c r="O322" s="16">
        <v>0.93354422080818333</v>
      </c>
      <c r="P322" s="16">
        <v>0.96913152993882123</v>
      </c>
      <c r="Q322" s="16">
        <v>0.58222209192322993</v>
      </c>
      <c r="R322" s="16">
        <v>-0.14417984461414737</v>
      </c>
      <c r="S322" s="18">
        <v>0.37219573467306899</v>
      </c>
    </row>
    <row r="323" spans="10:19">
      <c r="J323" s="16">
        <v>1.5453515812201433</v>
      </c>
      <c r="K323" s="16">
        <v>1.9212653282033991</v>
      </c>
      <c r="L323" s="16">
        <v>2.20431833789383</v>
      </c>
      <c r="M323" s="16">
        <v>2.1231125821658714</v>
      </c>
      <c r="N323" s="18">
        <v>3.069303628608278</v>
      </c>
      <c r="O323" s="16">
        <v>2.257906168145011</v>
      </c>
      <c r="P323" s="16">
        <v>2.8390557940156667</v>
      </c>
      <c r="Q323" s="16">
        <v>3.0725616223511016</v>
      </c>
      <c r="R323" s="16">
        <v>2.7182614375258201</v>
      </c>
      <c r="S323" s="18">
        <v>3.4884528821229912</v>
      </c>
    </row>
    <row r="324" spans="10:19">
      <c r="J324" s="16">
        <v>2.1454122981800072</v>
      </c>
      <c r="K324" s="16">
        <v>2.4239282800401041</v>
      </c>
      <c r="L324" s="16">
        <v>2.1451585436247225</v>
      </c>
      <c r="M324" s="16">
        <v>1.9690192003145948</v>
      </c>
      <c r="N324" s="18">
        <v>1.596678572801439</v>
      </c>
      <c r="O324" s="16">
        <v>1.8944094753889333</v>
      </c>
      <c r="P324" s="16">
        <v>2.2609678823201551</v>
      </c>
      <c r="Q324" s="16">
        <v>2.2906774231326636</v>
      </c>
      <c r="R324" s="16">
        <v>2.372965014205207</v>
      </c>
      <c r="S324" s="18">
        <v>2.7739364780409383</v>
      </c>
    </row>
    <row r="325" spans="10:19">
      <c r="J325" s="16">
        <v>1.0532307831133865</v>
      </c>
      <c r="K325" s="16">
        <v>1.0348581386802354</v>
      </c>
      <c r="L325" s="16">
        <v>0.37463583453913141</v>
      </c>
      <c r="M325" s="16">
        <v>0.47307086808213505</v>
      </c>
      <c r="N325" s="18">
        <v>-0.24178576048249273</v>
      </c>
      <c r="O325" s="16">
        <v>1.0777106821861173</v>
      </c>
      <c r="P325" s="16">
        <v>1.0622381638594027</v>
      </c>
      <c r="Q325" s="16">
        <v>0.41079297933231618</v>
      </c>
      <c r="R325" s="16">
        <v>0.5328810840933218</v>
      </c>
      <c r="S325" s="18">
        <v>-0.18394258011016076</v>
      </c>
    </row>
    <row r="326" spans="10:19">
      <c r="J326" s="16">
        <v>1.5716035822604941</v>
      </c>
      <c r="K326" s="16">
        <v>1.9035736880366831</v>
      </c>
      <c r="L326" s="16">
        <v>2.2795442315798855</v>
      </c>
      <c r="M326" s="16">
        <v>1.6497387002249033</v>
      </c>
      <c r="N326" s="18">
        <v>2.3952313265985561</v>
      </c>
      <c r="O326" s="16">
        <v>1.8669216679195402</v>
      </c>
      <c r="P326" s="16">
        <v>1.7132633656990324</v>
      </c>
      <c r="Q326" s="16">
        <v>1.8868155761326484</v>
      </c>
      <c r="R326" s="16">
        <v>1.1344828277615338</v>
      </c>
      <c r="S326" s="18">
        <v>1.4785889924752207</v>
      </c>
    </row>
    <row r="327" spans="10:19">
      <c r="J327" s="16">
        <v>2.4610487806145676</v>
      </c>
      <c r="K327" s="16">
        <v>3.0971079869306544</v>
      </c>
      <c r="L327" s="16">
        <v>3.9580402541220807</v>
      </c>
      <c r="M327" s="16">
        <v>4.1288568957111007</v>
      </c>
      <c r="N327" s="18">
        <v>4.1045781825429728</v>
      </c>
      <c r="O327" s="16">
        <v>1.6023661166340393</v>
      </c>
      <c r="P327" s="16">
        <v>1.9613215011780658</v>
      </c>
      <c r="Q327" s="16">
        <v>1.7573143815238705</v>
      </c>
      <c r="R327" s="16">
        <v>1.6393750499580186</v>
      </c>
      <c r="S327" s="18">
        <v>1.6747818025922074</v>
      </c>
    </row>
    <row r="328" spans="10:19">
      <c r="J328" s="16">
        <v>0.43402633058954376</v>
      </c>
      <c r="K328" s="16">
        <v>0.72344802757531279</v>
      </c>
      <c r="L328" s="16">
        <v>0.18087917870200762</v>
      </c>
      <c r="M328" s="16">
        <v>0.3310072446259576</v>
      </c>
      <c r="N328" s="18">
        <v>0.43237373892365361</v>
      </c>
      <c r="O328" s="16">
        <v>0.98031269397765053</v>
      </c>
      <c r="P328" s="16">
        <v>1.0141725942946307</v>
      </c>
      <c r="Q328" s="16">
        <v>1.5469817081393706</v>
      </c>
      <c r="R328" s="16">
        <v>1.0200803102306033</v>
      </c>
      <c r="S328" s="18">
        <v>0.78065477004438089</v>
      </c>
    </row>
    <row r="329" spans="10:19">
      <c r="J329" s="16">
        <v>1.0223697972300814</v>
      </c>
      <c r="K329" s="16">
        <v>0.18902623179644287</v>
      </c>
      <c r="L329" s="16">
        <v>-0.24420734635541599</v>
      </c>
      <c r="M329" s="16">
        <v>-9.5813792674912773E-2</v>
      </c>
      <c r="N329" s="18">
        <v>1.181970746614827E-2</v>
      </c>
      <c r="O329" s="16">
        <v>1.3420621741629626</v>
      </c>
      <c r="P329" s="16">
        <v>0.49067367023265052</v>
      </c>
      <c r="Q329" s="16">
        <v>0.53512628753342451</v>
      </c>
      <c r="R329" s="16">
        <v>0.60716361433842259</v>
      </c>
      <c r="S329" s="18">
        <v>0.60572517420011118</v>
      </c>
    </row>
    <row r="330" spans="10:19">
      <c r="J330" s="16">
        <v>1.677275945650927</v>
      </c>
      <c r="K330" s="16">
        <v>1.7544467748570605</v>
      </c>
      <c r="L330" s="16">
        <v>1.2053568993702954</v>
      </c>
      <c r="M330" s="16">
        <v>1.6429465517910375</v>
      </c>
      <c r="N330" s="18">
        <v>1.9661187237899584</v>
      </c>
      <c r="O330" s="16">
        <v>1.2743367953596665</v>
      </c>
      <c r="P330" s="16">
        <v>1.2691672000126197</v>
      </c>
      <c r="Q330" s="16">
        <v>1.0394709822121366</v>
      </c>
      <c r="R330" s="16">
        <v>1.1442038992493229</v>
      </c>
      <c r="S330" s="18">
        <v>0.86996085007261514</v>
      </c>
    </row>
    <row r="331" spans="10:19">
      <c r="J331" s="16">
        <v>4.1776556244803205</v>
      </c>
      <c r="K331" s="16">
        <v>5.8222512397347179</v>
      </c>
      <c r="L331" s="16">
        <v>8.0771955621122142</v>
      </c>
      <c r="M331" s="16">
        <v>12.640418913198607</v>
      </c>
      <c r="N331" s="18">
        <v>16.162253966515632</v>
      </c>
      <c r="O331" s="16">
        <v>1.9783374430994543</v>
      </c>
      <c r="P331" s="16">
        <v>2.1770083503008943</v>
      </c>
      <c r="Q331" s="16">
        <v>2.3845889014678563</v>
      </c>
      <c r="R331" s="16">
        <v>2.4744496722679332</v>
      </c>
      <c r="S331" s="18">
        <v>2.4529651053549526</v>
      </c>
    </row>
    <row r="332" spans="10:19">
      <c r="J332" s="16">
        <v>0.50842400769158524</v>
      </c>
      <c r="K332" s="16">
        <v>0.53616431912422557</v>
      </c>
      <c r="L332" s="16">
        <v>0.52858792215523964</v>
      </c>
      <c r="M332" s="16">
        <v>0.50755772831752743</v>
      </c>
      <c r="N332" s="18">
        <v>2.0590550379751243E-2</v>
      </c>
      <c r="O332" s="16">
        <v>1.1960147847091793</v>
      </c>
      <c r="P332" s="16">
        <v>1.2984807398037932</v>
      </c>
      <c r="Q332" s="16">
        <v>0.75683197721277051</v>
      </c>
      <c r="R332" s="16">
        <v>0.5498714127147194</v>
      </c>
      <c r="S332" s="18">
        <v>0.40285478534133912</v>
      </c>
    </row>
    <row r="333" spans="10:19">
      <c r="J333" s="16">
        <v>1.4577869725366148</v>
      </c>
      <c r="K333" s="16">
        <v>0.96271455519938043</v>
      </c>
      <c r="L333" s="16">
        <v>1.3193602810324114</v>
      </c>
      <c r="M333" s="16">
        <v>1.1507465618628394</v>
      </c>
      <c r="N333" s="18">
        <v>1.3391673506992448</v>
      </c>
      <c r="O333" s="16">
        <v>0.78726723070606419</v>
      </c>
      <c r="P333" s="16">
        <v>0.40188577179901713</v>
      </c>
      <c r="Q333" s="16">
        <v>0.54509724932502268</v>
      </c>
      <c r="R333" s="16">
        <v>1.035730898755177</v>
      </c>
      <c r="S333" s="18">
        <v>1.0248104858835123</v>
      </c>
    </row>
    <row r="334" spans="10:19">
      <c r="J334" s="16">
        <v>-0.38007748913540212</v>
      </c>
      <c r="K334" s="16">
        <v>0.39223458533980637</v>
      </c>
      <c r="L334" s="16">
        <v>-0.52859139168522151</v>
      </c>
      <c r="M334" s="16">
        <v>7.0304698160130491E-2</v>
      </c>
      <c r="N334" s="18">
        <v>0.49595347356760744</v>
      </c>
      <c r="O334" s="16">
        <v>1.9862176473722442</v>
      </c>
      <c r="P334" s="16">
        <v>1.6583423566256144</v>
      </c>
      <c r="Q334" s="16">
        <v>1.3798771556514955</v>
      </c>
      <c r="R334" s="16">
        <v>1.3132317386093291</v>
      </c>
      <c r="S334" s="18">
        <v>1.5026873234229299</v>
      </c>
    </row>
    <row r="335" spans="10:19">
      <c r="J335" s="16">
        <v>1.6296098839281543</v>
      </c>
      <c r="K335" s="16">
        <v>1.4202561129434408</v>
      </c>
      <c r="L335" s="16">
        <v>1.3521738646484467</v>
      </c>
      <c r="M335" s="16">
        <v>1.5325055148359219</v>
      </c>
      <c r="N335" s="18">
        <v>1.8485107342166165</v>
      </c>
      <c r="O335" s="16">
        <v>2.1654350459972593</v>
      </c>
      <c r="P335" s="16">
        <v>1.862077764735576</v>
      </c>
      <c r="Q335" s="16">
        <v>2.1537338162096158</v>
      </c>
      <c r="R335" s="16">
        <v>2.1987008350031449</v>
      </c>
      <c r="S335" s="18">
        <v>2.5974144756963358</v>
      </c>
    </row>
    <row r="336" spans="10:19">
      <c r="J336" s="16">
        <v>1.1523893186538101</v>
      </c>
      <c r="K336" s="16">
        <v>1.372781075225981</v>
      </c>
      <c r="L336" s="16">
        <v>1.6448605863631873</v>
      </c>
      <c r="M336" s="16">
        <v>1.4360077717763529</v>
      </c>
      <c r="N336" s="18">
        <v>1.9626018988436829</v>
      </c>
      <c r="O336" s="16">
        <v>2.0116181513836984</v>
      </c>
      <c r="P336" s="16">
        <v>1.9863342372493755</v>
      </c>
      <c r="Q336" s="16">
        <v>2.2667366362160775</v>
      </c>
      <c r="R336" s="16">
        <v>2.6767732279795022</v>
      </c>
      <c r="S336" s="18">
        <v>3.2494888119275052</v>
      </c>
    </row>
    <row r="337" spans="10:19">
      <c r="J337" s="16">
        <v>1.9053081501123283</v>
      </c>
      <c r="K337" s="16">
        <v>2.2844858548589215</v>
      </c>
      <c r="L337" s="16">
        <v>2.1255258437712641</v>
      </c>
      <c r="M337" s="16">
        <v>2.2910146096456989</v>
      </c>
      <c r="N337" s="18">
        <v>2.6618164208546919</v>
      </c>
      <c r="O337" s="16">
        <v>1.9328627048770513</v>
      </c>
      <c r="P337" s="16">
        <v>2.4011310092981133</v>
      </c>
      <c r="Q337" s="16">
        <v>2.5377349053429716</v>
      </c>
      <c r="R337" s="16">
        <v>2.6505376147673716</v>
      </c>
      <c r="S337" s="18">
        <v>3.0131606653417546</v>
      </c>
    </row>
    <row r="338" spans="10:19">
      <c r="J338" s="16">
        <v>1.7485419675976088</v>
      </c>
      <c r="K338" s="16">
        <v>1.6733319491992997</v>
      </c>
      <c r="L338" s="16">
        <v>1.7984597726892955</v>
      </c>
      <c r="M338" s="16">
        <v>2.1533505587761534</v>
      </c>
      <c r="N338" s="18">
        <v>2.515441825514845</v>
      </c>
      <c r="O338" s="16">
        <v>1.6933933708106284</v>
      </c>
      <c r="P338" s="16">
        <v>1.7477209345198113</v>
      </c>
      <c r="Q338" s="16">
        <v>1.8475051989014977</v>
      </c>
      <c r="R338" s="16">
        <v>1.6633998265068088</v>
      </c>
      <c r="S338" s="18">
        <v>1.7314000235965485</v>
      </c>
    </row>
    <row r="339" spans="10:19">
      <c r="J339" s="16">
        <v>0.86675557524140534</v>
      </c>
      <c r="K339" s="16">
        <v>1.1332128536210657</v>
      </c>
      <c r="L339" s="16">
        <v>0.18280610350948537</v>
      </c>
      <c r="M339" s="16">
        <v>0.32174999170159507</v>
      </c>
      <c r="N339" s="18">
        <v>0.30610586118605343</v>
      </c>
      <c r="O339" s="16">
        <v>0.84005767214294391</v>
      </c>
      <c r="P339" s="16">
        <v>0.90197932717868112</v>
      </c>
      <c r="Q339" s="16">
        <v>0.47867089325928608</v>
      </c>
      <c r="R339" s="16">
        <v>0.80298880967177433</v>
      </c>
      <c r="S339" s="18">
        <v>0.93839128465409061</v>
      </c>
    </row>
    <row r="340" spans="10:19">
      <c r="J340" s="16">
        <v>1.0190189945434376</v>
      </c>
      <c r="K340" s="16">
        <v>0.57463773744406021</v>
      </c>
      <c r="L340" s="16">
        <v>0.44268137933694313</v>
      </c>
      <c r="M340" s="16">
        <v>0.49301811375001742</v>
      </c>
      <c r="N340" s="18">
        <v>0.68581658394832867</v>
      </c>
      <c r="O340" s="16">
        <v>1.9426608446304223</v>
      </c>
      <c r="P340" s="16">
        <v>2.0852587903876065</v>
      </c>
      <c r="Q340" s="16">
        <v>2.163666708671562</v>
      </c>
      <c r="R340" s="16">
        <v>3.0188346425444341</v>
      </c>
      <c r="S340" s="18">
        <v>2.7276648002831112</v>
      </c>
    </row>
    <row r="341" spans="10:19">
      <c r="J341" s="16">
        <v>1.570001107452841</v>
      </c>
      <c r="K341" s="16">
        <v>1.5880008073817071</v>
      </c>
      <c r="L341" s="16">
        <v>1.3320910616409007</v>
      </c>
      <c r="M341" s="16">
        <v>1.6132430518139007</v>
      </c>
      <c r="N341" s="18">
        <v>1.5534120496244574</v>
      </c>
      <c r="O341" s="16">
        <v>2.2792937398346207</v>
      </c>
      <c r="P341" s="16">
        <v>1.9161894869324283</v>
      </c>
      <c r="Q341" s="16">
        <v>2.0504445065042907</v>
      </c>
      <c r="R341" s="16">
        <v>2.5384682579892082</v>
      </c>
      <c r="S341" s="18">
        <v>2.4530969184741682</v>
      </c>
    </row>
    <row r="342" spans="10:19">
      <c r="J342" s="16">
        <v>2.0293543665832803</v>
      </c>
      <c r="K342" s="16">
        <v>2.3921573822228432</v>
      </c>
      <c r="L342" s="16">
        <v>2.0579739664350125</v>
      </c>
      <c r="M342" s="16">
        <v>2.1427662483113528</v>
      </c>
      <c r="N342" s="18">
        <v>2.8377384165240995</v>
      </c>
      <c r="O342" s="16">
        <v>1.9696868215059053</v>
      </c>
      <c r="P342" s="16">
        <v>2.2651140220917494</v>
      </c>
      <c r="Q342" s="16">
        <v>1.9981563449640845</v>
      </c>
      <c r="R342" s="16">
        <v>1.9422180510255296</v>
      </c>
      <c r="S342" s="18">
        <v>2.4372386665308547</v>
      </c>
    </row>
    <row r="343" spans="10:19">
      <c r="J343" s="16">
        <v>2.6885178591489258</v>
      </c>
      <c r="K343" s="16">
        <v>3.3686759259573305</v>
      </c>
      <c r="L343" s="16">
        <v>4.6387649869602434</v>
      </c>
      <c r="M343" s="16">
        <v>4.8290034544173635</v>
      </c>
      <c r="N343" s="18">
        <v>5.4187810151302775</v>
      </c>
      <c r="O343" s="16">
        <v>2.6143962515349752</v>
      </c>
      <c r="P343" s="16">
        <v>3.2862337286321108</v>
      </c>
      <c r="Q343" s="16">
        <v>4.6999857163183218</v>
      </c>
      <c r="R343" s="16">
        <v>4.8621569727798661</v>
      </c>
      <c r="S343" s="18">
        <v>5.1396284090591369</v>
      </c>
    </row>
    <row r="344" spans="10:19">
      <c r="J344" s="16">
        <v>1.5141172512076655</v>
      </c>
      <c r="K344" s="16">
        <v>1.6324029548203152</v>
      </c>
      <c r="L344" s="16">
        <v>2.1520175072533543</v>
      </c>
      <c r="M344" s="16">
        <v>1.9335218664213738</v>
      </c>
      <c r="N344" s="18">
        <v>0.89976817377604679</v>
      </c>
      <c r="O344" s="16">
        <v>1.5850368402634079</v>
      </c>
      <c r="P344" s="16">
        <v>1.7155212055122224</v>
      </c>
      <c r="Q344" s="16">
        <v>1.9059448032063244</v>
      </c>
      <c r="R344" s="16">
        <v>1.6709466799102715</v>
      </c>
      <c r="S344" s="18">
        <v>1.7769251849890799</v>
      </c>
    </row>
    <row r="345" spans="10:19">
      <c r="J345" s="16">
        <v>1.8884919725101548</v>
      </c>
      <c r="K345" s="16">
        <v>2.6418850104553595</v>
      </c>
      <c r="L345" s="16">
        <v>2.659487427505959</v>
      </c>
      <c r="M345" s="16">
        <v>3.0735053011755218</v>
      </c>
      <c r="N345" s="18">
        <v>2.3987475960897275</v>
      </c>
      <c r="O345" s="16">
        <v>2.3249554013684852</v>
      </c>
      <c r="P345" s="16">
        <v>3.3494491323869702</v>
      </c>
      <c r="Q345" s="16">
        <v>3.0664719621093877</v>
      </c>
      <c r="R345" s="16">
        <v>3.7430367176841064</v>
      </c>
      <c r="S345" s="18">
        <v>2.8962584035804229</v>
      </c>
    </row>
    <row r="346" spans="10:19">
      <c r="J346" s="16">
        <v>1.0565860262237843</v>
      </c>
      <c r="K346" s="16">
        <v>1.6585094877290312</v>
      </c>
      <c r="L346" s="16">
        <v>1.7085457618950157</v>
      </c>
      <c r="M346" s="16">
        <v>1.6718667690680771</v>
      </c>
      <c r="N346" s="18">
        <v>1.5283494911588229</v>
      </c>
      <c r="O346" s="16">
        <v>0.85680193432840068</v>
      </c>
      <c r="P346" s="16">
        <v>0.85299687111883349</v>
      </c>
      <c r="Q346" s="16">
        <v>0.69955106042709236</v>
      </c>
      <c r="R346" s="16">
        <v>5.189896056950688E-2</v>
      </c>
      <c r="S346" s="18">
        <v>5.2649927402659641E-2</v>
      </c>
    </row>
    <row r="347" spans="10:19">
      <c r="J347" s="16">
        <v>0.91393067799540173</v>
      </c>
      <c r="K347" s="16">
        <v>0.59100228879157501</v>
      </c>
      <c r="L347" s="16">
        <v>0.94060032738292343</v>
      </c>
      <c r="M347" s="16">
        <v>1.1590413988533841</v>
      </c>
      <c r="N347" s="18">
        <v>0.92995978109477462</v>
      </c>
      <c r="O347" s="16">
        <v>0.82569208389458304</v>
      </c>
      <c r="P347" s="16">
        <v>0.61738622675173893</v>
      </c>
      <c r="Q347" s="16">
        <v>0.62521608856387789</v>
      </c>
      <c r="R347" s="16">
        <v>0.44637073349167544</v>
      </c>
      <c r="S347" s="18">
        <v>0.31928408675433584</v>
      </c>
    </row>
    <row r="348" spans="10:19">
      <c r="J348" s="16">
        <v>0.40692780103928461</v>
      </c>
      <c r="K348" s="16">
        <v>8.8509955495727613E-2</v>
      </c>
      <c r="L348" s="16">
        <v>-0.49386323480022731</v>
      </c>
      <c r="M348" s="16">
        <v>-1.3413065822397341</v>
      </c>
      <c r="N348" s="18">
        <v>-0.92877707215776584</v>
      </c>
      <c r="O348" s="16">
        <v>0.67205655078275561</v>
      </c>
      <c r="P348" s="16">
        <v>0.22013197169437285</v>
      </c>
      <c r="Q348" s="16">
        <v>8.2656234952884584E-4</v>
      </c>
      <c r="R348" s="16">
        <v>-0.42095420230986202</v>
      </c>
      <c r="S348" s="18">
        <v>-0.25888674066912626</v>
      </c>
    </row>
    <row r="349" spans="10:19">
      <c r="J349" s="16">
        <v>2.9100733705926136</v>
      </c>
      <c r="K349" s="16">
        <v>3.6467756349052247</v>
      </c>
      <c r="L349" s="16">
        <v>3.9268828205042388</v>
      </c>
      <c r="M349" s="16">
        <v>4.2214803335470625</v>
      </c>
      <c r="N349" s="18">
        <v>3.5988337494153124</v>
      </c>
      <c r="O349" s="16">
        <v>2.3197094627901462</v>
      </c>
      <c r="P349" s="16">
        <v>2.8838602178336692</v>
      </c>
      <c r="Q349" s="16">
        <v>2.9722971114562284</v>
      </c>
      <c r="R349" s="16">
        <v>3.3076310336543715</v>
      </c>
      <c r="S349" s="18">
        <v>2.5420405667422581</v>
      </c>
    </row>
    <row r="350" spans="10:19">
      <c r="J350" s="16">
        <v>2.1367962102687112</v>
      </c>
      <c r="K350" s="16">
        <v>1.9306532766159021</v>
      </c>
      <c r="L350" s="16">
        <v>2.4697388628747765</v>
      </c>
      <c r="M350" s="16">
        <v>2.5348420733598176</v>
      </c>
      <c r="N350" s="18">
        <v>2.2257618199434361</v>
      </c>
      <c r="O350" s="16">
        <v>1.9243429874470588</v>
      </c>
      <c r="P350" s="16">
        <v>1.5840130755634998</v>
      </c>
      <c r="Q350" s="16">
        <v>2.0514961415685131</v>
      </c>
      <c r="R350" s="16">
        <v>2.0744163455759885</v>
      </c>
      <c r="S350" s="18">
        <v>1.7565253172952862</v>
      </c>
    </row>
    <row r="351" spans="10:19">
      <c r="J351" s="16">
        <v>0.55468261817191378</v>
      </c>
      <c r="K351" s="16">
        <v>0.21414400964068955</v>
      </c>
      <c r="L351" s="16">
        <v>0.54802950781627302</v>
      </c>
      <c r="M351" s="16">
        <v>0.147966041063779</v>
      </c>
      <c r="N351" s="18">
        <v>5.4279219247798577E-2</v>
      </c>
      <c r="O351" s="16">
        <v>2.4645054093413421</v>
      </c>
      <c r="P351" s="16">
        <v>1.5735715490999962</v>
      </c>
      <c r="Q351" s="16">
        <v>1.8161332731374213</v>
      </c>
      <c r="R351" s="16">
        <v>2.0636018196627415</v>
      </c>
      <c r="S351" s="18">
        <v>1.2732172406040849</v>
      </c>
    </row>
    <row r="352" spans="10:19">
      <c r="J352" s="16">
        <v>0.59649265204751933</v>
      </c>
      <c r="K352" s="16">
        <v>4.4869756852176559E-3</v>
      </c>
      <c r="L352" s="16">
        <v>0.3822166399009071</v>
      </c>
      <c r="M352" s="16">
        <v>0.86186390903158527</v>
      </c>
      <c r="N352" s="18">
        <v>1.3629225924227615</v>
      </c>
      <c r="O352" s="16">
        <v>1.5390372076361183</v>
      </c>
      <c r="P352" s="16">
        <v>1.0052046375501078</v>
      </c>
      <c r="Q352" s="16">
        <v>0.73817158360309665</v>
      </c>
      <c r="R352" s="16">
        <v>1.3270045161833537</v>
      </c>
      <c r="S352" s="18">
        <v>1.2447057560891193</v>
      </c>
    </row>
    <row r="353" spans="10:19">
      <c r="J353" s="16">
        <v>1.8515129187682069</v>
      </c>
      <c r="K353" s="16">
        <v>2.1462419883314912</v>
      </c>
      <c r="L353" s="16">
        <v>2.2748482941079642</v>
      </c>
      <c r="M353" s="16">
        <v>2.5141872157488039</v>
      </c>
      <c r="N353" s="18">
        <v>2.7937271113520681</v>
      </c>
      <c r="O353" s="16">
        <v>1.51801327774854</v>
      </c>
      <c r="P353" s="16">
        <v>1.8239005979155269</v>
      </c>
      <c r="Q353" s="16">
        <v>1.7858991108490752</v>
      </c>
      <c r="R353" s="16">
        <v>2.0640810778466592</v>
      </c>
      <c r="S353" s="18">
        <v>2.497325655200699</v>
      </c>
    </row>
    <row r="354" spans="10:19">
      <c r="J354" s="16">
        <v>4.4188927972078941E-2</v>
      </c>
      <c r="K354" s="16">
        <v>-0.11672732902844268</v>
      </c>
      <c r="L354" s="16">
        <v>-0.20223322307658412</v>
      </c>
      <c r="M354" s="16">
        <v>-0.90397627662401636</v>
      </c>
      <c r="N354" s="18">
        <v>-0.92015505836573352</v>
      </c>
      <c r="O354" s="16">
        <v>1.8870152346175284</v>
      </c>
      <c r="P354" s="16">
        <v>1.5275130308817628</v>
      </c>
      <c r="Q354" s="16">
        <v>1.3014217313242633</v>
      </c>
      <c r="R354" s="16">
        <v>1.3648957263290495</v>
      </c>
      <c r="S354" s="18">
        <v>1.3977794548885072</v>
      </c>
    </row>
    <row r="355" spans="10:19">
      <c r="J355" s="16">
        <v>3.3406415795014226</v>
      </c>
      <c r="K355" s="16">
        <v>4.0540010050702193</v>
      </c>
      <c r="L355" s="16">
        <v>3.9005316818017119</v>
      </c>
      <c r="M355" s="16">
        <v>3.7133832914418399</v>
      </c>
      <c r="N355" s="18">
        <v>4.1217573940358632</v>
      </c>
      <c r="O355" s="16">
        <v>0.65158622270613087</v>
      </c>
      <c r="P355" s="16">
        <v>0.49791796962685986</v>
      </c>
      <c r="Q355" s="16">
        <v>0.69666321979526835</v>
      </c>
      <c r="R355" s="16">
        <v>0.63860335065218732</v>
      </c>
      <c r="S355" s="18">
        <v>0.64301288804825119</v>
      </c>
    </row>
    <row r="356" spans="10:19">
      <c r="J356" s="16">
        <v>0.51981844660539045</v>
      </c>
      <c r="K356" s="16">
        <v>0.35532585945161488</v>
      </c>
      <c r="L356" s="16">
        <v>0.73344765717869309</v>
      </c>
      <c r="M356" s="16">
        <v>1.1022064769346291</v>
      </c>
      <c r="N356" s="18">
        <v>1.8814481416304569</v>
      </c>
      <c r="O356" s="16">
        <v>1.4138797419086599</v>
      </c>
      <c r="P356" s="16">
        <v>1.0977299012901729</v>
      </c>
      <c r="Q356" s="16">
        <v>0.95697012814902116</v>
      </c>
      <c r="R356" s="16">
        <v>1.0000157736467408</v>
      </c>
      <c r="S356" s="18">
        <v>2.0322644415778144</v>
      </c>
    </row>
    <row r="357" spans="10:19">
      <c r="J357" s="16">
        <v>1.8992016836149126</v>
      </c>
      <c r="K357" s="16">
        <v>2.1690586822729561</v>
      </c>
      <c r="L357" s="16">
        <v>2.3968111817530824</v>
      </c>
      <c r="M357" s="16">
        <v>2.432073127868569</v>
      </c>
      <c r="N357" s="18">
        <v>2.0981962514144978</v>
      </c>
      <c r="O357" s="16">
        <v>0.90786785268414494</v>
      </c>
      <c r="P357" s="16">
        <v>0.79778102408018492</v>
      </c>
      <c r="Q357" s="16">
        <v>0.90061165116327169</v>
      </c>
      <c r="R357" s="16">
        <v>1.0254249799325761</v>
      </c>
      <c r="S357" s="18">
        <v>0.80882347724926817</v>
      </c>
    </row>
    <row r="358" spans="10:19">
      <c r="J358" s="16">
        <v>1.2136741228995009</v>
      </c>
      <c r="K358" s="16">
        <v>1.1401372188785945</v>
      </c>
      <c r="L358" s="16">
        <v>0.99261106627369378</v>
      </c>
      <c r="M358" s="16">
        <v>0.78514382722339415</v>
      </c>
      <c r="N358" s="18">
        <v>0.74398213474493124</v>
      </c>
      <c r="O358" s="16">
        <v>1.0551489971430992</v>
      </c>
      <c r="P358" s="16">
        <v>1.0306476660027748</v>
      </c>
      <c r="Q358" s="16">
        <v>0.78040462179688108</v>
      </c>
      <c r="R358" s="16">
        <v>0.73805963956265475</v>
      </c>
      <c r="S358" s="18">
        <v>0.57605285682728402</v>
      </c>
    </row>
    <row r="359" spans="10:19">
      <c r="J359" s="16">
        <v>1.0785178065964625</v>
      </c>
      <c r="K359" s="16">
        <v>1.1913446733661597</v>
      </c>
      <c r="L359" s="16">
        <v>1.2415489394319057</v>
      </c>
      <c r="M359" s="16">
        <v>-2.0665522681458312E-2</v>
      </c>
      <c r="N359" s="18">
        <v>0.1375608429281493</v>
      </c>
      <c r="O359" s="16">
        <v>1.238992280321338</v>
      </c>
      <c r="P359" s="16">
        <v>2.0040154741341913</v>
      </c>
      <c r="Q359" s="16">
        <v>2.2759545903354703</v>
      </c>
      <c r="R359" s="16">
        <v>2.0537869377400031</v>
      </c>
      <c r="S359" s="18">
        <v>1.7604282130961497</v>
      </c>
    </row>
    <row r="360" spans="10:19">
      <c r="J360" s="16">
        <v>3.5397167321208043</v>
      </c>
      <c r="K360" s="16">
        <v>4.3117248151314991</v>
      </c>
      <c r="L360" s="16">
        <v>4.349879919858898</v>
      </c>
      <c r="M360" s="16">
        <v>4.2557156459379506</v>
      </c>
      <c r="N360" s="18">
        <v>4.1092296267289541</v>
      </c>
      <c r="O360" s="16">
        <v>1.3091895696236149</v>
      </c>
      <c r="P360" s="16">
        <v>1.445139309400189</v>
      </c>
      <c r="Q360" s="16">
        <v>1.2312816613902853</v>
      </c>
      <c r="R360" s="16">
        <v>1.2366942318858374</v>
      </c>
      <c r="S360" s="18">
        <v>1.3505725728502036</v>
      </c>
    </row>
    <row r="361" spans="10:19">
      <c r="J361" s="16">
        <v>2.1559794900195337</v>
      </c>
      <c r="K361" s="16">
        <v>2.692596980923784</v>
      </c>
      <c r="L361" s="16">
        <v>3.1216329675192238</v>
      </c>
      <c r="M361" s="16">
        <v>3.1591506933782947</v>
      </c>
      <c r="N361" s="18">
        <v>3.3810831746832477</v>
      </c>
      <c r="O361" s="16">
        <v>2.4735940540544816</v>
      </c>
      <c r="P361" s="16">
        <v>3.0319414874383885</v>
      </c>
      <c r="Q361" s="16">
        <v>3.684544246968259</v>
      </c>
      <c r="R361" s="16">
        <v>3.2579230375521786</v>
      </c>
      <c r="S361" s="18">
        <v>3.9926358422347872</v>
      </c>
    </row>
    <row r="362" spans="10:19">
      <c r="J362" s="16">
        <v>0.10613538471663263</v>
      </c>
      <c r="K362" s="16">
        <v>5.8781499811849512E-2</v>
      </c>
      <c r="L362" s="16">
        <v>-0.30522553350390447</v>
      </c>
      <c r="M362" s="16">
        <v>0.37691878416955649</v>
      </c>
      <c r="N362" s="18">
        <v>0.18910765524059686</v>
      </c>
      <c r="O362" s="16">
        <v>1.5658450515191742</v>
      </c>
      <c r="P362" s="16">
        <v>1.5401551848313861</v>
      </c>
      <c r="Q362" s="16">
        <v>1.4579587283625712</v>
      </c>
      <c r="R362" s="16">
        <v>1.288128224776562</v>
      </c>
      <c r="S362" s="18">
        <v>1.012866222907868</v>
      </c>
    </row>
    <row r="363" spans="10:19">
      <c r="J363" s="16">
        <v>1.9031783838818603</v>
      </c>
      <c r="K363" s="16">
        <v>2.374139712695321</v>
      </c>
      <c r="L363" s="16">
        <v>3.2539720068536746</v>
      </c>
      <c r="M363" s="16">
        <v>3.9893488418858993</v>
      </c>
      <c r="N363" s="18">
        <v>4.5697399385814021</v>
      </c>
      <c r="O363" s="16">
        <v>0.88560210554089558</v>
      </c>
      <c r="P363" s="16">
        <v>0.83473045464155393</v>
      </c>
      <c r="Q363" s="16">
        <v>0.65483333168245383</v>
      </c>
      <c r="R363" s="16">
        <v>0.79331106320835088</v>
      </c>
      <c r="S363" s="18">
        <v>0.68003926846627483</v>
      </c>
    </row>
    <row r="364" spans="10:19">
      <c r="J364" s="16">
        <v>-1.473813723950599E-2</v>
      </c>
      <c r="K364" s="16">
        <v>2.9658593274438028E-2</v>
      </c>
      <c r="L364" s="16">
        <v>0.54265198717874563</v>
      </c>
      <c r="M364" s="16">
        <v>0.29233139633073035</v>
      </c>
      <c r="N364" s="18">
        <v>0.2794835344046942</v>
      </c>
      <c r="O364" s="16">
        <v>0.70834367308008195</v>
      </c>
      <c r="P364" s="16">
        <v>0.51894954813310445</v>
      </c>
      <c r="Q364" s="16">
        <v>0.58987163414215771</v>
      </c>
      <c r="R364" s="16">
        <v>0.38830421657089376</v>
      </c>
      <c r="S364" s="18">
        <v>0.44237318447437246</v>
      </c>
    </row>
    <row r="365" spans="10:19">
      <c r="J365" s="16">
        <v>1.4706761669623105</v>
      </c>
      <c r="K365" s="16">
        <v>1.5390942361156865</v>
      </c>
      <c r="L365" s="16">
        <v>1.546170287044955</v>
      </c>
      <c r="M365" s="16">
        <v>1.9345202566199848</v>
      </c>
      <c r="N365" s="18">
        <v>2.3421067840497152</v>
      </c>
      <c r="O365" s="16">
        <v>1.9097094060382749</v>
      </c>
      <c r="P365" s="16">
        <v>1.7130115810304152</v>
      </c>
      <c r="Q365" s="16">
        <v>1.6571072750278553</v>
      </c>
      <c r="R365" s="16">
        <v>2.1371317386619357</v>
      </c>
      <c r="S365" s="18">
        <v>2.6568295800485529</v>
      </c>
    </row>
    <row r="366" spans="10:19">
      <c r="J366" s="16">
        <v>1.5965975156422592</v>
      </c>
      <c r="K366" s="16">
        <v>1.2241331171061685</v>
      </c>
      <c r="L366" s="16">
        <v>1.4726877191111802</v>
      </c>
      <c r="M366" s="16">
        <v>1.307871532439197</v>
      </c>
      <c r="N366" s="18">
        <v>1.5578998748178592</v>
      </c>
      <c r="O366" s="16">
        <v>1.9069898633010722</v>
      </c>
      <c r="P366" s="16">
        <v>1.785739981439286</v>
      </c>
      <c r="Q366" s="16">
        <v>1.7863377706206176</v>
      </c>
      <c r="R366" s="16">
        <v>1.5249181404878858</v>
      </c>
      <c r="S366" s="18">
        <v>1.7032526593620296</v>
      </c>
    </row>
    <row r="367" spans="10:19">
      <c r="J367" s="16">
        <v>1.6861209932286327E-2</v>
      </c>
      <c r="K367" s="16">
        <v>6.8680582136801352E-2</v>
      </c>
      <c r="L367" s="16">
        <v>-0.17637657640658133</v>
      </c>
      <c r="M367" s="16">
        <v>-0.15359724993408955</v>
      </c>
      <c r="N367" s="18">
        <v>0.23125616512978717</v>
      </c>
      <c r="O367" s="16">
        <v>2.0582859921091501</v>
      </c>
      <c r="P367" s="16">
        <v>1.5853117479892909</v>
      </c>
      <c r="Q367" s="16">
        <v>1.4703183469748662</v>
      </c>
      <c r="R367" s="16">
        <v>0.83931282252070072</v>
      </c>
      <c r="S367" s="18">
        <v>0.71011042048730022</v>
      </c>
    </row>
    <row r="368" spans="10:19">
      <c r="J368" s="16">
        <v>1.3332367799686735</v>
      </c>
      <c r="K368" s="16">
        <v>1.2709524735211577</v>
      </c>
      <c r="L368" s="16">
        <v>1.4589302684918317</v>
      </c>
      <c r="M368" s="16">
        <v>1.1136298645523752</v>
      </c>
      <c r="N368" s="18">
        <v>1.1057504659959083</v>
      </c>
      <c r="O368" s="16">
        <v>1.484782588907914</v>
      </c>
      <c r="P368" s="16">
        <v>1.3905665044109903</v>
      </c>
      <c r="Q368" s="16">
        <v>1.8146400835170315</v>
      </c>
      <c r="R368" s="16">
        <v>1.8042884242163877</v>
      </c>
      <c r="S368" s="18">
        <v>1.4753337705903546</v>
      </c>
    </row>
    <row r="369" spans="10:19">
      <c r="J369" s="16">
        <v>1.5934484662639343</v>
      </c>
      <c r="K369" s="16">
        <v>1.3706270757936803</v>
      </c>
      <c r="L369" s="16">
        <v>1.3869008461869461</v>
      </c>
      <c r="M369" s="16">
        <v>1.610032769826828</v>
      </c>
      <c r="N369" s="18">
        <v>1.7624606967617942</v>
      </c>
      <c r="O369" s="16">
        <v>2.1397044328264205</v>
      </c>
      <c r="P369" s="16">
        <v>1.6984309936117474</v>
      </c>
      <c r="Q369" s="16">
        <v>1.6726061350701811</v>
      </c>
      <c r="R369" s="16">
        <v>1.9672039619995905</v>
      </c>
      <c r="S369" s="18">
        <v>2.0400711241170897</v>
      </c>
    </row>
    <row r="370" spans="10:19">
      <c r="J370" s="16">
        <v>0.96902854475994116</v>
      </c>
      <c r="K370" s="16">
        <v>0.81381413554260285</v>
      </c>
      <c r="L370" s="16">
        <v>6.5035581038813892E-2</v>
      </c>
      <c r="M370" s="16">
        <v>0.30308038135753601</v>
      </c>
      <c r="N370" s="18">
        <v>-0.36006089254153378</v>
      </c>
      <c r="O370" s="16">
        <v>2.8790886742037407</v>
      </c>
      <c r="P370" s="16">
        <v>2.4469640378721049</v>
      </c>
      <c r="Q370" s="16">
        <v>2.1822762703187988</v>
      </c>
      <c r="R370" s="16">
        <v>1.3887679255586205</v>
      </c>
      <c r="S370" s="18">
        <v>1.2533767621757601</v>
      </c>
    </row>
    <row r="371" spans="10:19">
      <c r="J371" s="16">
        <v>1.442339699519438</v>
      </c>
      <c r="K371" s="16">
        <v>0.54022765290941077</v>
      </c>
      <c r="L371" s="16">
        <v>0.25564656062378505</v>
      </c>
      <c r="M371" s="16">
        <v>0.62461805412232319</v>
      </c>
      <c r="N371" s="18">
        <v>1.0176148914969574</v>
      </c>
      <c r="O371" s="16">
        <v>1.6814636428436136</v>
      </c>
      <c r="P371" s="16">
        <v>1.27307941658931</v>
      </c>
      <c r="Q371" s="16">
        <v>0.87340590034286114</v>
      </c>
      <c r="R371" s="16">
        <v>1.0454271389988357</v>
      </c>
      <c r="S371" s="18">
        <v>1.1792848799653646</v>
      </c>
    </row>
    <row r="372" spans="10:19">
      <c r="J372" s="16">
        <v>1.111575992217317</v>
      </c>
      <c r="K372" s="16">
        <v>1.2540463676160056</v>
      </c>
      <c r="L372" s="16">
        <v>1.0855462612311599</v>
      </c>
      <c r="M372" s="16">
        <v>0.68075122449852843</v>
      </c>
      <c r="N372" s="18">
        <v>1.2558787421422533</v>
      </c>
      <c r="O372" s="16">
        <v>1.1168000479360563</v>
      </c>
      <c r="P372" s="16">
        <v>1.1833202716619733</v>
      </c>
      <c r="Q372" s="16">
        <v>0.88037107934008318</v>
      </c>
      <c r="R372" s="16">
        <v>0.80943613370462719</v>
      </c>
      <c r="S372" s="18">
        <v>0.72784308855713209</v>
      </c>
    </row>
    <row r="373" spans="10:19">
      <c r="J373" s="16">
        <v>1.5026434568006135</v>
      </c>
      <c r="K373" s="16">
        <v>1.5757386133873816</v>
      </c>
      <c r="L373" s="16">
        <v>1.695892102012766</v>
      </c>
      <c r="M373" s="16">
        <v>1.1407709448896783</v>
      </c>
      <c r="N373" s="18">
        <v>0.88684532545176875</v>
      </c>
      <c r="O373" s="16">
        <v>1.4129059245982034</v>
      </c>
      <c r="P373" s="16">
        <v>1.3912517378177327</v>
      </c>
      <c r="Q373" s="16">
        <v>1.3528074721612333</v>
      </c>
      <c r="R373" s="16">
        <v>0.75871699702944773</v>
      </c>
      <c r="S373" s="18">
        <v>0.46923723028780034</v>
      </c>
    </row>
    <row r="374" spans="10:19">
      <c r="J374" s="16">
        <v>2.151305396655145</v>
      </c>
      <c r="K374" s="16">
        <v>2.2287794148842988</v>
      </c>
      <c r="L374" s="16">
        <v>2.6247032191539246</v>
      </c>
      <c r="M374" s="16">
        <v>4.2166895319282744</v>
      </c>
      <c r="N374" s="18">
        <v>4.3220372222680901</v>
      </c>
      <c r="O374" s="16">
        <v>3.0543230463480415</v>
      </c>
      <c r="P374" s="16">
        <v>3.1328067019745935</v>
      </c>
      <c r="Q374" s="16">
        <v>3.604200253702142</v>
      </c>
      <c r="R374" s="16">
        <v>5.7456506728317382</v>
      </c>
      <c r="S374" s="18">
        <v>5.1000031285424026</v>
      </c>
    </row>
    <row r="375" spans="10:19">
      <c r="J375" s="16">
        <v>1.9060293477752965</v>
      </c>
      <c r="K375" s="16">
        <v>1.7171004036916346</v>
      </c>
      <c r="L375" s="16">
        <v>1.2258329121949771</v>
      </c>
      <c r="M375" s="16">
        <v>1.4356022924291403</v>
      </c>
      <c r="N375" s="18">
        <v>1.9822459161563326</v>
      </c>
      <c r="O375" s="16">
        <v>2.2172770865707063</v>
      </c>
      <c r="P375" s="16">
        <v>2.1885192585966049</v>
      </c>
      <c r="Q375" s="16">
        <v>1.8653262536378494</v>
      </c>
      <c r="R375" s="16">
        <v>2.3543118946686321</v>
      </c>
      <c r="S375" s="18">
        <v>2.6760816269780499</v>
      </c>
    </row>
    <row r="376" spans="10:19">
      <c r="J376" s="16">
        <v>1.2063280261036897</v>
      </c>
      <c r="K376" s="16">
        <v>0.46175881661548029</v>
      </c>
      <c r="L376" s="16">
        <v>0.47227505864251429</v>
      </c>
      <c r="M376" s="16">
        <v>0.46945059038139958</v>
      </c>
      <c r="N376" s="18">
        <v>0.55464524911437807</v>
      </c>
      <c r="O376" s="16">
        <v>1.2010975437657385</v>
      </c>
      <c r="P376" s="16">
        <v>0.46240080318120713</v>
      </c>
      <c r="Q376" s="16">
        <v>0.43693866654907448</v>
      </c>
      <c r="R376" s="16">
        <v>0.45893031969740294</v>
      </c>
      <c r="S376" s="18">
        <v>0.60090767498342212</v>
      </c>
    </row>
    <row r="377" spans="10:19">
      <c r="J377" s="16">
        <v>1.5007830397928597</v>
      </c>
      <c r="K377" s="16">
        <v>1.1787297632812066</v>
      </c>
      <c r="L377" s="16">
        <v>0.51053617178524102</v>
      </c>
      <c r="M377" s="16">
        <v>1.1153021260803611</v>
      </c>
      <c r="N377" s="18">
        <v>1.7590335426295776</v>
      </c>
      <c r="O377" s="16">
        <v>1.4302541374652344</v>
      </c>
      <c r="P377" s="16">
        <v>1.1910825285573665</v>
      </c>
      <c r="Q377" s="16">
        <v>1.0878299390181643</v>
      </c>
      <c r="R377" s="16">
        <v>1.1709862222896212</v>
      </c>
      <c r="S377" s="18">
        <v>1.1122245997898641</v>
      </c>
    </row>
    <row r="378" spans="10:19">
      <c r="J378" s="16">
        <v>1.2525246693463044</v>
      </c>
      <c r="K378" s="16">
        <v>0.43683164091382309</v>
      </c>
      <c r="L378" s="16">
        <v>0.68784064943791046</v>
      </c>
      <c r="M378" s="16">
        <v>-2.6007342706482577E-2</v>
      </c>
      <c r="N378" s="18">
        <v>0.483317685232584</v>
      </c>
      <c r="O378" s="16">
        <v>1.0249712973847298</v>
      </c>
      <c r="P378" s="16">
        <v>0.44991013525858536</v>
      </c>
      <c r="Q378" s="16">
        <v>0.55184453371460196</v>
      </c>
      <c r="R378" s="16">
        <v>-0.2167556635832284</v>
      </c>
      <c r="S378" s="18">
        <v>-9.2637517781946122E-2</v>
      </c>
    </row>
    <row r="379" spans="10:19">
      <c r="J379" s="16">
        <v>-0.50569279059836236</v>
      </c>
      <c r="K379" s="16">
        <v>-0.24211715218625313</v>
      </c>
      <c r="L379" s="16">
        <v>0.26369181825921806</v>
      </c>
      <c r="M379" s="16">
        <v>0.26244284794173989</v>
      </c>
      <c r="N379" s="18">
        <v>0.14336596594666948</v>
      </c>
      <c r="O379" s="16">
        <v>2.0845774993620956</v>
      </c>
      <c r="P379" s="16">
        <v>1.8118045041609743</v>
      </c>
      <c r="Q379" s="16">
        <v>1.5850332760297103</v>
      </c>
      <c r="R379" s="16">
        <v>1.2049991429107518</v>
      </c>
      <c r="S379" s="18">
        <v>1.5500294935136505</v>
      </c>
    </row>
    <row r="380" spans="10:19">
      <c r="J380" s="16">
        <v>8.5083339739272457E-2</v>
      </c>
      <c r="K380" s="16">
        <v>0.24834525265557342</v>
      </c>
      <c r="L380" s="16">
        <v>-5.547665914778267E-5</v>
      </c>
      <c r="M380" s="16">
        <v>-0.29433398598827798</v>
      </c>
      <c r="N380" s="18">
        <v>9.0789611331475659E-2</v>
      </c>
      <c r="O380" s="16">
        <v>0.70024322265192218</v>
      </c>
      <c r="P380" s="16">
        <v>0.52014211251654763</v>
      </c>
      <c r="Q380" s="16">
        <v>0.31707088713520287</v>
      </c>
      <c r="R380" s="16">
        <v>0.15897627775765924</v>
      </c>
      <c r="S380" s="18">
        <v>5.403593323880556E-2</v>
      </c>
    </row>
    <row r="381" spans="10:19">
      <c r="J381" s="16">
        <v>0.87303116810765824</v>
      </c>
      <c r="K381" s="16">
        <v>1.3794629702934309</v>
      </c>
      <c r="L381" s="16">
        <v>1.6982796039022068</v>
      </c>
      <c r="M381" s="16">
        <v>1.8379624425446328</v>
      </c>
      <c r="N381" s="18">
        <v>1.7760286972317418</v>
      </c>
      <c r="O381" s="16">
        <v>1.5524663888215331</v>
      </c>
      <c r="P381" s="16">
        <v>2.0942445590467473</v>
      </c>
      <c r="Q381" s="16">
        <v>2.3248771125080276</v>
      </c>
      <c r="R381" s="16">
        <v>2.3381556157467522</v>
      </c>
      <c r="S381" s="18">
        <v>2.0508843788379698</v>
      </c>
    </row>
    <row r="382" spans="10:19">
      <c r="J382" s="16">
        <v>2.2512286309335536</v>
      </c>
      <c r="K382" s="16">
        <v>2.9063795117893361</v>
      </c>
      <c r="L382" s="16">
        <v>3.4458802712753704</v>
      </c>
      <c r="M382" s="16">
        <v>2.5736569697617671</v>
      </c>
      <c r="N382" s="18">
        <v>2.4804093894758554</v>
      </c>
      <c r="O382" s="16">
        <v>1.7894647854677515</v>
      </c>
      <c r="P382" s="16">
        <v>1.8730918222390291</v>
      </c>
      <c r="Q382" s="16">
        <v>2.5150602643285258</v>
      </c>
      <c r="R382" s="16">
        <v>2.3416168272841333</v>
      </c>
      <c r="S382" s="18">
        <v>2.3002486400249018</v>
      </c>
    </row>
    <row r="383" spans="10:19">
      <c r="J383" s="16">
        <v>2.4245425117172759</v>
      </c>
      <c r="K383" s="16">
        <v>1.9780223137836173</v>
      </c>
      <c r="L383" s="16">
        <v>2.232352671895836</v>
      </c>
      <c r="M383" s="16">
        <v>2.4725392261028012</v>
      </c>
      <c r="N383" s="18">
        <v>2.8257070534199209</v>
      </c>
      <c r="O383" s="16">
        <v>2.4042994465530509</v>
      </c>
      <c r="P383" s="16">
        <v>1.9328706988555353</v>
      </c>
      <c r="Q383" s="16">
        <v>2.2166376172570623</v>
      </c>
      <c r="R383" s="16">
        <v>2.4755091499082633</v>
      </c>
      <c r="S383" s="18">
        <v>2.8417156146731011</v>
      </c>
    </row>
    <row r="384" spans="10:19">
      <c r="J384" s="16">
        <v>-5.0261439246065083E-2</v>
      </c>
      <c r="K384" s="16">
        <v>-0.9612461121702045</v>
      </c>
      <c r="L384" s="16">
        <v>-1.2771184240872497</v>
      </c>
      <c r="M384" s="16">
        <v>-0.69906006150325295</v>
      </c>
      <c r="N384" s="18">
        <v>-7.6403263686968911E-2</v>
      </c>
      <c r="O384" s="16">
        <v>1.3049577808100858</v>
      </c>
      <c r="P384" s="16">
        <v>1.2121970472624686</v>
      </c>
      <c r="Q384" s="16">
        <v>0.96997224939296567</v>
      </c>
      <c r="R384" s="16">
        <v>1.0367255645422386</v>
      </c>
      <c r="S384" s="18">
        <v>0.57842806617024478</v>
      </c>
    </row>
    <row r="385" spans="10:19">
      <c r="J385" s="16">
        <v>1.1444676705705861</v>
      </c>
      <c r="K385" s="16">
        <v>1.2720189527029568</v>
      </c>
      <c r="L385" s="16">
        <v>0.6376624162756509</v>
      </c>
      <c r="M385" s="16">
        <v>1.4059553598534231</v>
      </c>
      <c r="N385" s="18">
        <v>1.114261841860956</v>
      </c>
      <c r="O385" s="16">
        <v>1.1148273188895248</v>
      </c>
      <c r="P385" s="16">
        <v>1.2528661456471146</v>
      </c>
      <c r="Q385" s="16">
        <v>1.3075107363561047</v>
      </c>
      <c r="R385" s="16">
        <v>1.1573414465053318</v>
      </c>
      <c r="S385" s="18">
        <v>1.0772286639228328</v>
      </c>
    </row>
    <row r="386" spans="10:19">
      <c r="J386" s="16">
        <v>0.86149991738942699</v>
      </c>
      <c r="K386" s="16">
        <v>0.81563030288606242</v>
      </c>
      <c r="L386" s="16">
        <v>0.69949710015806643</v>
      </c>
      <c r="M386" s="16">
        <v>0.7521902781189107</v>
      </c>
      <c r="N386" s="18">
        <v>0.80338141081839642</v>
      </c>
      <c r="O386" s="16">
        <v>2.8422513310228452</v>
      </c>
      <c r="P386" s="16">
        <v>2.3859298154010471</v>
      </c>
      <c r="Q386" s="16">
        <v>2.1325087482612481</v>
      </c>
      <c r="R386" s="16">
        <v>1.767257215002457</v>
      </c>
      <c r="S386" s="18">
        <v>1.8409798895761822</v>
      </c>
    </row>
    <row r="387" spans="10:19">
      <c r="J387" s="16">
        <v>1.0248714407316841</v>
      </c>
      <c r="K387" s="16">
        <v>1.2364426879623953</v>
      </c>
      <c r="L387" s="16">
        <v>1.2346756537728003</v>
      </c>
      <c r="M387" s="16">
        <v>1.4469451953350974</v>
      </c>
      <c r="N387" s="18">
        <v>1.4656428119623277</v>
      </c>
      <c r="O387" s="16">
        <v>1.6311837029513365</v>
      </c>
      <c r="P387" s="16">
        <v>1.3472192462596986</v>
      </c>
      <c r="Q387" s="16">
        <v>1.4194962266681379</v>
      </c>
      <c r="R387" s="16">
        <v>1.5787912105968502</v>
      </c>
      <c r="S387" s="18">
        <v>1.5088354392528052</v>
      </c>
    </row>
    <row r="388" spans="10:19">
      <c r="J388" s="16">
        <v>1.3897228753648809</v>
      </c>
      <c r="K388" s="16">
        <v>1.0133822201705127</v>
      </c>
      <c r="L388" s="16">
        <v>0.58489147762326454</v>
      </c>
      <c r="M388" s="16">
        <v>0.66166917216067134</v>
      </c>
      <c r="N388" s="18">
        <v>0.43931138988249041</v>
      </c>
      <c r="O388" s="16">
        <v>1.1732324010459696</v>
      </c>
      <c r="P388" s="16">
        <v>0.89304325757032177</v>
      </c>
      <c r="Q388" s="16">
        <v>0.6752531789160221</v>
      </c>
      <c r="R388" s="16">
        <v>0.76860085079140161</v>
      </c>
      <c r="S388" s="18">
        <v>0.67217034071674175</v>
      </c>
    </row>
    <row r="389" spans="10:19">
      <c r="J389" s="16">
        <v>0.15352880720681672</v>
      </c>
      <c r="K389" s="16">
        <v>0.26385882014426448</v>
      </c>
      <c r="L389" s="16">
        <v>0.33740053978941625</v>
      </c>
      <c r="M389" s="16">
        <v>7.82054736060699E-2</v>
      </c>
      <c r="N389" s="18">
        <v>0.19347016535015113</v>
      </c>
      <c r="O389" s="16">
        <v>1.1892484352368753</v>
      </c>
      <c r="P389" s="16">
        <v>1.3592255455091682</v>
      </c>
      <c r="Q389" s="16">
        <v>1.3611601759112575</v>
      </c>
      <c r="R389" s="16">
        <v>1.5435289249029558</v>
      </c>
      <c r="S389" s="18">
        <v>0.43542282531051518</v>
      </c>
    </row>
    <row r="390" spans="10:19">
      <c r="J390" s="16">
        <v>0.91628301872043638</v>
      </c>
      <c r="K390" s="16">
        <v>0.55905622868232607</v>
      </c>
      <c r="L390" s="16">
        <v>0.6379991462141138</v>
      </c>
      <c r="M390" s="16">
        <v>0.33341227654530231</v>
      </c>
      <c r="N390" s="18">
        <v>0.11340793202467254</v>
      </c>
      <c r="O390" s="16">
        <v>1.1737454088848593</v>
      </c>
      <c r="P390" s="16">
        <v>0.98506534599073192</v>
      </c>
      <c r="Q390" s="16">
        <v>0.88236279134209072</v>
      </c>
      <c r="R390" s="16">
        <v>0.54919879865755639</v>
      </c>
      <c r="S390" s="18">
        <v>0.38744334462329721</v>
      </c>
    </row>
    <row r="391" spans="10:19">
      <c r="J391" s="16">
        <v>2.092676275740001</v>
      </c>
      <c r="K391" s="16">
        <v>2.4792522656648659</v>
      </c>
      <c r="L391" s="16">
        <v>2.5888479805011992</v>
      </c>
      <c r="M391" s="16">
        <v>2.8943854681039749</v>
      </c>
      <c r="N391" s="18">
        <v>3.1180775666594021</v>
      </c>
      <c r="O391" s="16">
        <v>3.100505843854295</v>
      </c>
      <c r="P391" s="16">
        <v>3.2276473300232973</v>
      </c>
      <c r="Q391" s="16">
        <v>3.5233522305313083</v>
      </c>
      <c r="R391" s="16">
        <v>3.7652018144074928</v>
      </c>
      <c r="S391" s="18">
        <v>3.769007035070798</v>
      </c>
    </row>
    <row r="392" spans="10:19">
      <c r="J392" s="16">
        <v>1.7714268922167586</v>
      </c>
      <c r="K392" s="16">
        <v>1.7607932760829634</v>
      </c>
      <c r="L392" s="16">
        <v>1.8330869200736144</v>
      </c>
      <c r="M392" s="16">
        <v>2.0034935564971765</v>
      </c>
      <c r="N392" s="18">
        <v>1.8504344933055967</v>
      </c>
      <c r="O392" s="16">
        <v>1.0472047204169426</v>
      </c>
      <c r="P392" s="16">
        <v>1.0050031528648682</v>
      </c>
      <c r="Q392" s="16">
        <v>0.9263849492592533</v>
      </c>
      <c r="R392" s="16">
        <v>1.0686076087486234</v>
      </c>
      <c r="S392" s="18">
        <v>0.68283731787754431</v>
      </c>
    </row>
    <row r="393" spans="10:19">
      <c r="J393" s="16">
        <v>2.3685070272852791</v>
      </c>
      <c r="K393" s="16">
        <v>2.4052316859167489</v>
      </c>
      <c r="L393" s="16">
        <v>1.9600586567825551</v>
      </c>
      <c r="M393" s="16">
        <v>2.2960748859873013</v>
      </c>
      <c r="N393" s="18">
        <v>2.1912176205522602</v>
      </c>
      <c r="O393" s="16">
        <v>1.573162146519318</v>
      </c>
      <c r="P393" s="16">
        <v>1.2764392755040581</v>
      </c>
      <c r="Q393" s="16">
        <v>1.2906310106782728</v>
      </c>
      <c r="R393" s="16">
        <v>1.3389648236809284</v>
      </c>
      <c r="S393" s="18">
        <v>1.0353389862884257</v>
      </c>
    </row>
    <row r="394" spans="10:19">
      <c r="J394" s="16">
        <v>1.3228820609602474</v>
      </c>
      <c r="K394" s="16">
        <v>1.391904393428671</v>
      </c>
      <c r="L394" s="16">
        <v>1.3207870707175027</v>
      </c>
      <c r="M394" s="16">
        <v>1.1793263394111944</v>
      </c>
      <c r="N394" s="18">
        <v>2.6352309043782802</v>
      </c>
      <c r="O394" s="16">
        <v>1.8617934970465049</v>
      </c>
      <c r="P394" s="16">
        <v>1.6312378528867393</v>
      </c>
      <c r="Q394" s="16">
        <v>1.3201390472805923</v>
      </c>
      <c r="R394" s="16">
        <v>1.3208363237990524</v>
      </c>
      <c r="S394" s="18">
        <v>2.7200698734880415</v>
      </c>
    </row>
    <row r="395" spans="10:19">
      <c r="J395" s="16">
        <v>1.4425497102499398</v>
      </c>
      <c r="K395" s="16">
        <v>1.4323632559542872</v>
      </c>
      <c r="L395" s="16">
        <v>1.2101136680256779</v>
      </c>
      <c r="M395" s="16">
        <v>1.1942557196847028</v>
      </c>
      <c r="N395" s="18">
        <v>1.6123074513739919</v>
      </c>
      <c r="O395" s="16">
        <v>1.3013473265068918</v>
      </c>
      <c r="P395" s="16">
        <v>1.3040503745041483</v>
      </c>
      <c r="Q395" s="16">
        <v>1.1011929818523567</v>
      </c>
      <c r="R395" s="16">
        <v>1.1212033038458182</v>
      </c>
      <c r="S395" s="18">
        <v>1.4891536738851561</v>
      </c>
    </row>
    <row r="396" spans="10:19">
      <c r="J396" s="16">
        <v>1.2311832355912378</v>
      </c>
      <c r="K396" s="16">
        <v>1.3189557897844253</v>
      </c>
      <c r="L396" s="16">
        <v>1.1329480730653607</v>
      </c>
      <c r="M396" s="16">
        <v>1.1549360704849401</v>
      </c>
      <c r="N396" s="18">
        <v>1.5260700634679416</v>
      </c>
      <c r="O396" s="16">
        <v>1.0719206487917174</v>
      </c>
      <c r="P396" s="16">
        <v>0.96847615002821819</v>
      </c>
      <c r="Q396" s="16">
        <v>0.8401895055271249</v>
      </c>
      <c r="R396" s="16">
        <v>0.69602384427438679</v>
      </c>
      <c r="S396" s="18">
        <v>0.66856187675312284</v>
      </c>
    </row>
    <row r="397" spans="10:19">
      <c r="J397" s="16">
        <v>2.750455178117718</v>
      </c>
      <c r="K397" s="16">
        <v>2.534473275911826</v>
      </c>
      <c r="L397" s="16">
        <v>2.9449233298469042</v>
      </c>
      <c r="M397" s="16">
        <v>3.6293341566170643</v>
      </c>
      <c r="N397" s="18">
        <v>3.5251714090759068</v>
      </c>
      <c r="O397" s="16">
        <v>2.2638321556274397</v>
      </c>
      <c r="P397" s="16">
        <v>1.7045316282405731</v>
      </c>
      <c r="Q397" s="16">
        <v>1.7978851839452248</v>
      </c>
      <c r="R397" s="16">
        <v>2.0105074295573164</v>
      </c>
      <c r="S397" s="18">
        <v>1.6532626615982118</v>
      </c>
    </row>
    <row r="398" spans="10:19">
      <c r="J398" s="16">
        <v>1.2809521365782761</v>
      </c>
      <c r="K398" s="16">
        <v>1.061237292181366</v>
      </c>
      <c r="L398" s="16">
        <v>1.6428855751802858</v>
      </c>
      <c r="M398" s="16">
        <v>2.2160723724955815</v>
      </c>
      <c r="N398" s="18">
        <v>3.7142550286235525</v>
      </c>
      <c r="O398" s="16">
        <v>1.4684754405758371</v>
      </c>
      <c r="P398" s="16">
        <v>1.209293670898117</v>
      </c>
      <c r="Q398" s="16">
        <v>1.8397042337616654</v>
      </c>
      <c r="R398" s="16">
        <v>2.2957832858477674</v>
      </c>
      <c r="S398" s="18">
        <v>2.8906707469519053</v>
      </c>
    </row>
    <row r="399" spans="10:19">
      <c r="J399" s="16">
        <v>0.57854621075968948</v>
      </c>
      <c r="K399" s="16">
        <v>0.7807961357186497</v>
      </c>
      <c r="L399" s="16">
        <v>0.75653098490226267</v>
      </c>
      <c r="M399" s="16">
        <v>1.0449173074454119</v>
      </c>
      <c r="N399" s="18">
        <v>1.1922077577952539</v>
      </c>
      <c r="O399" s="16">
        <v>1.6069144444841945</v>
      </c>
      <c r="P399" s="16">
        <v>1.3022245726049781</v>
      </c>
      <c r="Q399" s="16">
        <v>1.7179271026610661</v>
      </c>
      <c r="R399" s="16">
        <v>1.8121693550340623</v>
      </c>
      <c r="S399" s="18">
        <v>1.6079000830280716</v>
      </c>
    </row>
    <row r="400" spans="10:19">
      <c r="J400" s="16">
        <v>0.78822777446482095</v>
      </c>
      <c r="K400" s="16">
        <v>0.96898847173096492</v>
      </c>
      <c r="L400" s="16">
        <v>1.2848404430090741</v>
      </c>
      <c r="M400" s="16">
        <v>1.5238903803498256</v>
      </c>
      <c r="N400" s="18">
        <v>1.3677724092509287</v>
      </c>
      <c r="O400" s="16">
        <v>0.92158420321342249</v>
      </c>
      <c r="P400" s="16">
        <v>0.94866495275554363</v>
      </c>
      <c r="Q400" s="16">
        <v>0.91327573209798285</v>
      </c>
      <c r="R400" s="16">
        <v>0.90186654938878841</v>
      </c>
      <c r="S400" s="18">
        <v>0.96649128596139655</v>
      </c>
    </row>
    <row r="401" spans="10:19">
      <c r="J401" s="16">
        <v>0.98431042384272782</v>
      </c>
      <c r="K401" s="16">
        <v>1.0541842123233556</v>
      </c>
      <c r="L401" s="16">
        <v>0.69899980673932616</v>
      </c>
      <c r="M401" s="16">
        <v>0.46232840056092323</v>
      </c>
      <c r="N401" s="18">
        <v>0.8316116237994724</v>
      </c>
      <c r="O401" s="16">
        <v>2.8449319003926665</v>
      </c>
      <c r="P401" s="16">
        <v>2.9862456060874738</v>
      </c>
      <c r="Q401" s="16">
        <v>2.1297024884197748</v>
      </c>
      <c r="R401" s="16">
        <v>1.6142412932269758</v>
      </c>
      <c r="S401" s="18">
        <v>1.6803968602541892</v>
      </c>
    </row>
    <row r="402" spans="10:19">
      <c r="J402" s="16">
        <v>1.6937265913836903</v>
      </c>
      <c r="K402" s="16">
        <v>1.5634265011335207</v>
      </c>
      <c r="L402" s="16">
        <v>1.7261639527965962</v>
      </c>
      <c r="M402" s="16">
        <v>1.869437143867259</v>
      </c>
      <c r="N402" s="18">
        <v>1.7813611584251829</v>
      </c>
      <c r="O402" s="16">
        <v>1.5891703810124993</v>
      </c>
      <c r="P402" s="16">
        <v>1.4794589984512332</v>
      </c>
      <c r="Q402" s="16">
        <v>1.3992307313762438</v>
      </c>
      <c r="R402" s="16">
        <v>1.3239933480917214</v>
      </c>
      <c r="S402" s="18">
        <v>1.1339106469092874</v>
      </c>
    </row>
    <row r="403" spans="10:19">
      <c r="J403" s="16">
        <v>1.4833667714958556</v>
      </c>
      <c r="K403" s="16">
        <v>1.4771835600509877</v>
      </c>
      <c r="L403" s="16">
        <v>1.1958305500866506</v>
      </c>
      <c r="M403" s="16">
        <v>0.87578477619834205</v>
      </c>
      <c r="N403" s="18">
        <v>1.5934891939343734</v>
      </c>
      <c r="O403" s="16">
        <v>1.1026746224113311</v>
      </c>
      <c r="P403" s="16">
        <v>1.0008495200960408</v>
      </c>
      <c r="Q403" s="16">
        <v>0.97420191760958896</v>
      </c>
      <c r="R403" s="16">
        <v>0.5426585340112382</v>
      </c>
      <c r="S403" s="18">
        <v>0.71861424187242828</v>
      </c>
    </row>
    <row r="404" spans="10:19">
      <c r="J404" s="16">
        <v>1.5328677222209324</v>
      </c>
      <c r="K404" s="16">
        <v>2.0632243862535531</v>
      </c>
      <c r="L404" s="16">
        <v>3.4071480528191982</v>
      </c>
      <c r="M404" s="16">
        <v>4.8493855061224895</v>
      </c>
      <c r="N404" s="18">
        <v>6.466681349665655</v>
      </c>
      <c r="O404" s="16">
        <v>1.6948119306484974</v>
      </c>
      <c r="P404" s="16">
        <v>1.1674471342580215</v>
      </c>
      <c r="Q404" s="16">
        <v>1.8124811098339066</v>
      </c>
      <c r="R404" s="16">
        <v>2.3332613513878471</v>
      </c>
      <c r="S404" s="18">
        <v>2.7446553733940688</v>
      </c>
    </row>
    <row r="405" spans="10:19">
      <c r="J405" s="16">
        <v>1.8178043824826373</v>
      </c>
      <c r="K405" s="16">
        <v>2.8821208085217349</v>
      </c>
      <c r="L405" s="16">
        <v>2.8451752087343083</v>
      </c>
      <c r="M405" s="16">
        <v>3.3788448382484688</v>
      </c>
      <c r="N405" s="18">
        <v>2.9937819238176284</v>
      </c>
      <c r="O405" s="16">
        <v>1.128471362381205</v>
      </c>
      <c r="P405" s="16">
        <v>1.1816224858576456</v>
      </c>
      <c r="Q405" s="16">
        <v>1.2204543306009943</v>
      </c>
      <c r="R405" s="16">
        <v>0.95677423501823078</v>
      </c>
      <c r="S405" s="18">
        <v>0.47599617417460122</v>
      </c>
    </row>
    <row r="406" spans="10:19">
      <c r="J406" s="16">
        <v>2.0118356669360558</v>
      </c>
      <c r="K406" s="16">
        <v>1.5405394180372651</v>
      </c>
      <c r="L406" s="16">
        <v>1.7305712214470661</v>
      </c>
      <c r="M406" s="16">
        <v>1.5122743127951783</v>
      </c>
      <c r="N406" s="18">
        <v>1.4678108231475882</v>
      </c>
      <c r="O406" s="16">
        <v>2.7664633925596367</v>
      </c>
      <c r="P406" s="16">
        <v>1.9020263821105881</v>
      </c>
      <c r="Q406" s="16">
        <v>1.9090373341342683</v>
      </c>
      <c r="R406" s="16">
        <v>1.6233105944296398</v>
      </c>
      <c r="S406" s="18">
        <v>1.4818907247470887</v>
      </c>
    </row>
    <row r="407" spans="10:19">
      <c r="J407" s="16">
        <v>2.6817388325281151</v>
      </c>
      <c r="K407" s="16">
        <v>2.8881840028947638</v>
      </c>
      <c r="L407" s="16">
        <v>4.5978682321413391</v>
      </c>
      <c r="M407" s="16">
        <v>5.8621927340945135</v>
      </c>
      <c r="N407" s="18">
        <v>6.9352865998883022</v>
      </c>
      <c r="O407" s="16">
        <v>2.8381216022732469</v>
      </c>
      <c r="P407" s="16">
        <v>2.9549353410155899</v>
      </c>
      <c r="Q407" s="16">
        <v>4.7800366211502183</v>
      </c>
      <c r="R407" s="16">
        <v>6.0507001090371331</v>
      </c>
      <c r="S407" s="18">
        <v>7.071218926797151</v>
      </c>
    </row>
    <row r="408" spans="10:19">
      <c r="J408" s="16">
        <v>2.0348999576407616</v>
      </c>
      <c r="K408" s="16">
        <v>2.6039048783586032</v>
      </c>
      <c r="L408" s="16">
        <v>1.744403461123708</v>
      </c>
      <c r="M408" s="16">
        <v>2.0880778519752612</v>
      </c>
      <c r="N408" s="18">
        <v>2.5533588074329709</v>
      </c>
      <c r="O408" s="16">
        <v>2.1319447079825764</v>
      </c>
      <c r="P408" s="16">
        <v>2.711284672767194</v>
      </c>
      <c r="Q408" s="16">
        <v>1.7840962095481088</v>
      </c>
      <c r="R408" s="16">
        <v>2.0931689719899049</v>
      </c>
      <c r="S408" s="18">
        <v>2.4702993415296106</v>
      </c>
    </row>
    <row r="409" spans="10:19">
      <c r="J409" s="16">
        <v>1.7322888656774997</v>
      </c>
      <c r="K409" s="16">
        <v>1.8609383641186945</v>
      </c>
      <c r="L409" s="16">
        <v>2.0832438932006254</v>
      </c>
      <c r="M409" s="16">
        <v>2.1735778105955093</v>
      </c>
      <c r="N409" s="18">
        <v>1.9612565355381715</v>
      </c>
      <c r="O409" s="16">
        <v>1.7629274366169281</v>
      </c>
      <c r="P409" s="16">
        <v>1.8993361694959192</v>
      </c>
      <c r="Q409" s="16">
        <v>2.1379256983367969</v>
      </c>
      <c r="R409" s="16">
        <v>2.2586025168143684</v>
      </c>
      <c r="S409" s="18">
        <v>1.9811356777357885</v>
      </c>
    </row>
    <row r="410" spans="10:19">
      <c r="J410" s="16">
        <v>1.0952390169802104</v>
      </c>
      <c r="K410" s="16">
        <v>1.4699456613009836</v>
      </c>
      <c r="L410" s="16">
        <v>1.5922417140385443</v>
      </c>
      <c r="M410" s="16">
        <v>1.3602780369646381</v>
      </c>
      <c r="N410" s="18">
        <v>1.3688611792431933</v>
      </c>
      <c r="O410" s="16">
        <v>1.7384017190299133</v>
      </c>
      <c r="P410" s="16">
        <v>2.2086197494009436</v>
      </c>
      <c r="Q410" s="16">
        <v>2.2198990821866662</v>
      </c>
      <c r="R410" s="16">
        <v>2.4692825544417785</v>
      </c>
      <c r="S410" s="18">
        <v>2.3537880175724748</v>
      </c>
    </row>
    <row r="411" spans="10:19">
      <c r="J411" s="16">
        <v>3.8078649922113623</v>
      </c>
      <c r="K411" s="16">
        <v>4.702244916607845</v>
      </c>
      <c r="L411" s="16">
        <v>5.2559698374198565</v>
      </c>
      <c r="M411" s="16">
        <v>5.4162412389321908</v>
      </c>
      <c r="N411" s="18">
        <v>5.1063855887655984</v>
      </c>
      <c r="O411" s="16">
        <v>2.954352448180618</v>
      </c>
      <c r="P411" s="16">
        <v>3.4904700526585914</v>
      </c>
      <c r="Q411" s="16">
        <v>3.6804722590425691</v>
      </c>
      <c r="R411" s="16">
        <v>3.6756379198382811</v>
      </c>
      <c r="S411" s="18">
        <v>3.2632331678792719</v>
      </c>
    </row>
    <row r="412" spans="10:19">
      <c r="J412" s="16">
        <v>2.4686155234813008</v>
      </c>
      <c r="K412" s="16">
        <v>3.1536948018557283</v>
      </c>
      <c r="L412" s="16">
        <v>3.7511743466357532</v>
      </c>
      <c r="M412" s="16">
        <v>4.8827493883917485</v>
      </c>
      <c r="N412" s="18">
        <v>6.263363392046517</v>
      </c>
      <c r="O412" s="16">
        <v>0.73159859233342672</v>
      </c>
      <c r="P412" s="16">
        <v>0.23080175954130469</v>
      </c>
      <c r="Q412" s="16">
        <v>-0.14004268790610316</v>
      </c>
      <c r="R412" s="16">
        <v>0.24958252488383795</v>
      </c>
      <c r="S412" s="18">
        <v>0.17262224438321536</v>
      </c>
    </row>
    <row r="413" spans="10:19">
      <c r="J413" s="16">
        <v>0.6227973914239906</v>
      </c>
      <c r="K413" s="16">
        <v>0.74448109474001634</v>
      </c>
      <c r="L413" s="16">
        <v>0.45030097341903991</v>
      </c>
      <c r="M413" s="16">
        <v>1.1650488961243672</v>
      </c>
      <c r="N413" s="18">
        <v>1.6779106868537839</v>
      </c>
      <c r="O413" s="16">
        <v>1.1249935623625851</v>
      </c>
      <c r="P413" s="16">
        <v>1.1982588888923951</v>
      </c>
      <c r="Q413" s="16">
        <v>1.1752100766569542</v>
      </c>
      <c r="R413" s="16">
        <v>1.0126546640790381</v>
      </c>
      <c r="S413" s="18">
        <v>1.0062723442717609</v>
      </c>
    </row>
    <row r="414" spans="10:19">
      <c r="J414" s="16">
        <v>0.2796984980078413</v>
      </c>
      <c r="K414" s="16">
        <v>0.42204710758932612</v>
      </c>
      <c r="L414" s="16">
        <v>0.3372813564198579</v>
      </c>
      <c r="M414" s="16">
        <v>0.31478032231104186</v>
      </c>
      <c r="N414" s="18">
        <v>0.59711686972972344</v>
      </c>
      <c r="O414" s="16">
        <v>1.3247947447688893</v>
      </c>
      <c r="P414" s="16">
        <v>1.3051447134122185</v>
      </c>
      <c r="Q414" s="16">
        <v>1.2179205195033285</v>
      </c>
      <c r="R414" s="16">
        <v>0.81495602454889216</v>
      </c>
      <c r="S414" s="18">
        <v>0.87603919764901828</v>
      </c>
    </row>
    <row r="415" spans="10:19">
      <c r="J415" s="16">
        <v>2.1793784156318847</v>
      </c>
      <c r="K415" s="16">
        <v>2.5194291687722599</v>
      </c>
      <c r="L415" s="16">
        <v>2.9225604475792193</v>
      </c>
      <c r="M415" s="16">
        <v>2.8132880029410647</v>
      </c>
      <c r="N415" s="18">
        <v>2.6033844393384658</v>
      </c>
      <c r="O415" s="16">
        <v>2.2742594134532403</v>
      </c>
      <c r="P415" s="16">
        <v>2.6552871203272832</v>
      </c>
      <c r="Q415" s="16">
        <v>3.146402744547061</v>
      </c>
      <c r="R415" s="16">
        <v>2.9596670162930412</v>
      </c>
      <c r="S415" s="18">
        <v>2.8718160403527877</v>
      </c>
    </row>
    <row r="416" spans="10:19">
      <c r="J416" s="16">
        <v>1.2675658768773286</v>
      </c>
      <c r="K416" s="16">
        <v>1.6483567871627036</v>
      </c>
      <c r="L416" s="16">
        <v>1.5894689433136684</v>
      </c>
      <c r="M416" s="16">
        <v>1.7503898418343566</v>
      </c>
      <c r="N416" s="18">
        <v>1.8677530183809741</v>
      </c>
      <c r="O416" s="16">
        <v>1.5089507889569798</v>
      </c>
      <c r="P416" s="16">
        <v>1.9583535489110553</v>
      </c>
      <c r="Q416" s="16">
        <v>1.9720946558744816</v>
      </c>
      <c r="R416" s="16">
        <v>2.3646472535969125</v>
      </c>
      <c r="S416" s="18">
        <v>2.4560557656628355</v>
      </c>
    </row>
    <row r="417" spans="10:19">
      <c r="J417" s="16">
        <v>1.5958300879721192</v>
      </c>
      <c r="K417" s="16">
        <v>1.5001235074629886</v>
      </c>
      <c r="L417" s="16">
        <v>1.5465451249712834</v>
      </c>
      <c r="M417" s="16">
        <v>1.5585839056969721</v>
      </c>
      <c r="N417" s="18">
        <v>1.7829544584118202</v>
      </c>
      <c r="O417" s="16">
        <v>1.5888316948767778</v>
      </c>
      <c r="P417" s="16">
        <v>1.4613474284863253</v>
      </c>
      <c r="Q417" s="16">
        <v>1.4384477246633554</v>
      </c>
      <c r="R417" s="16">
        <v>1.4677799756288441</v>
      </c>
      <c r="S417" s="18">
        <v>1.6920898365157155</v>
      </c>
    </row>
    <row r="418" spans="10:19">
      <c r="J418" s="16">
        <v>1.0037543802182551</v>
      </c>
      <c r="K418" s="16">
        <v>1.2242900899873066</v>
      </c>
      <c r="L418" s="16">
        <v>0.54519955569618761</v>
      </c>
      <c r="M418" s="16">
        <v>1.6287501023333446</v>
      </c>
      <c r="N418" s="18">
        <v>1.8877543365845357</v>
      </c>
      <c r="O418" s="16">
        <v>0.64499060031627875</v>
      </c>
      <c r="P418" s="16">
        <v>0.52446286064220415</v>
      </c>
      <c r="Q418" s="16">
        <v>0.51933756884157323</v>
      </c>
      <c r="R418" s="16">
        <v>0.34286661007708508</v>
      </c>
      <c r="S418" s="18">
        <v>0.4392705387502418</v>
      </c>
    </row>
    <row r="419" spans="10:19">
      <c r="J419" s="16">
        <v>2.661901545242856</v>
      </c>
      <c r="K419" s="16">
        <v>3.4436863823993855</v>
      </c>
      <c r="L419" s="16">
        <v>4.3185385047429188</v>
      </c>
      <c r="M419" s="16">
        <v>4.6882228659744145</v>
      </c>
      <c r="N419" s="18">
        <v>4.2326935947467534</v>
      </c>
      <c r="O419" s="16">
        <v>1.9725212231924216</v>
      </c>
      <c r="P419" s="16">
        <v>2.3461767918884386</v>
      </c>
      <c r="Q419" s="16">
        <v>2.4830611005575816</v>
      </c>
      <c r="R419" s="16">
        <v>2.5067624879846298</v>
      </c>
      <c r="S419" s="18">
        <v>1.8816637194003485</v>
      </c>
    </row>
    <row r="420" spans="10:19">
      <c r="J420" s="16">
        <v>2.1729605472919431</v>
      </c>
      <c r="K420" s="16">
        <v>2.4920943298511595</v>
      </c>
      <c r="L420" s="16">
        <v>2.6030168779801928</v>
      </c>
      <c r="M420" s="16">
        <v>2.8869503004541408</v>
      </c>
      <c r="N420" s="18">
        <v>3.156264928115275</v>
      </c>
      <c r="O420" s="16">
        <v>1.1618698332068889</v>
      </c>
      <c r="P420" s="16">
        <v>1.1784006819373281</v>
      </c>
      <c r="Q420" s="16">
        <v>0.82481073065743737</v>
      </c>
      <c r="R420" s="16">
        <v>0.65072325189460833</v>
      </c>
      <c r="S420" s="18">
        <v>0.41189576636228825</v>
      </c>
    </row>
    <row r="421" spans="10:19">
      <c r="J421" s="16">
        <v>1.2866498861159041</v>
      </c>
      <c r="K421" s="16">
        <v>1.0144460431190099</v>
      </c>
      <c r="L421" s="16">
        <v>0.75302989106200668</v>
      </c>
      <c r="M421" s="16">
        <v>0.60555319742261071</v>
      </c>
      <c r="N421" s="18">
        <v>1.0083895296057863</v>
      </c>
      <c r="O421" s="16">
        <v>1.2019088352236431</v>
      </c>
      <c r="P421" s="16">
        <v>0.97026031767402698</v>
      </c>
      <c r="Q421" s="16">
        <v>0.62938618016188908</v>
      </c>
      <c r="R421" s="16">
        <v>0.35222540855357448</v>
      </c>
      <c r="S421" s="18">
        <v>0.70466777213868936</v>
      </c>
    </row>
    <row r="422" spans="10:19">
      <c r="J422" s="16">
        <v>2.0177728398766717</v>
      </c>
      <c r="K422" s="16">
        <v>2.3199438260646814</v>
      </c>
      <c r="L422" s="16">
        <v>1.6882482633209293</v>
      </c>
      <c r="M422" s="16">
        <v>1.6579979256571142</v>
      </c>
      <c r="N422" s="18">
        <v>2.5243433149014289</v>
      </c>
      <c r="O422" s="16">
        <v>0.77133060917986707</v>
      </c>
      <c r="P422" s="16">
        <v>0.84818855036322793</v>
      </c>
      <c r="Q422" s="16">
        <v>0.42801733964553296</v>
      </c>
      <c r="R422" s="16">
        <v>-0.19879667391722908</v>
      </c>
      <c r="S422" s="18">
        <v>0.26848941895686396</v>
      </c>
    </row>
    <row r="423" spans="10:19">
      <c r="J423" s="16">
        <v>1.2862285051112423</v>
      </c>
      <c r="K423" s="16">
        <v>0.94697273157967665</v>
      </c>
      <c r="L423" s="16">
        <v>1.1854140035566938</v>
      </c>
      <c r="M423" s="16">
        <v>0.48180189740600987</v>
      </c>
      <c r="N423" s="18">
        <v>0.18556709675866273</v>
      </c>
      <c r="O423" s="16">
        <v>1.1870060293566516</v>
      </c>
      <c r="P423" s="16">
        <v>0.80157547766773485</v>
      </c>
      <c r="Q423" s="16">
        <v>1.0326383614808048</v>
      </c>
      <c r="R423" s="16">
        <v>0.24746996090564524</v>
      </c>
      <c r="S423" s="18">
        <v>-9.3530061587289423E-2</v>
      </c>
    </row>
    <row r="424" spans="10:19">
      <c r="J424" s="16">
        <v>2.0840618043838552</v>
      </c>
      <c r="K424" s="16">
        <v>2.3062424242023516</v>
      </c>
      <c r="L424" s="16">
        <v>2.6892789183721373</v>
      </c>
      <c r="M424" s="16">
        <v>2.4989459401957337</v>
      </c>
      <c r="N424" s="18">
        <v>2.5833496858917622</v>
      </c>
      <c r="O424" s="16">
        <v>2.0363091909162994</v>
      </c>
      <c r="P424" s="16">
        <v>2.2677891377453236</v>
      </c>
      <c r="Q424" s="16">
        <v>2.5667801169122466</v>
      </c>
      <c r="R424" s="16">
        <v>2.4072004644194007</v>
      </c>
      <c r="S424" s="18">
        <v>2.4841314587239363</v>
      </c>
    </row>
    <row r="425" spans="10:19">
      <c r="J425" s="16">
        <v>1.8731697338079749</v>
      </c>
      <c r="K425" s="16">
        <v>1.9268530161719828</v>
      </c>
      <c r="L425" s="16">
        <v>1.8817132829577201</v>
      </c>
      <c r="M425" s="16">
        <v>1.5823273508233824</v>
      </c>
      <c r="N425" s="18">
        <v>1.8098452334373165</v>
      </c>
      <c r="O425" s="16">
        <v>0.76237967111731952</v>
      </c>
      <c r="P425" s="16">
        <v>0.9556927066987726</v>
      </c>
      <c r="Q425" s="16">
        <v>0.58851998441883313</v>
      </c>
      <c r="R425" s="16">
        <v>0.51077058967498068</v>
      </c>
      <c r="S425" s="18">
        <v>0.60275568423257653</v>
      </c>
    </row>
    <row r="426" spans="10:19">
      <c r="J426" s="16">
        <v>1.302452489239635</v>
      </c>
      <c r="K426" s="16">
        <v>1.4103576522952046</v>
      </c>
      <c r="L426" s="16">
        <v>1.7569156570481603</v>
      </c>
      <c r="M426" s="16">
        <v>2.2666365518236455</v>
      </c>
      <c r="N426" s="18">
        <v>2.2650509434465169</v>
      </c>
      <c r="O426" s="16">
        <v>2.1159492625218563</v>
      </c>
      <c r="P426" s="16">
        <v>2.045993823995965</v>
      </c>
      <c r="Q426" s="16">
        <v>2.3020159046066362</v>
      </c>
      <c r="R426" s="16">
        <v>3.0077022784802354</v>
      </c>
      <c r="S426" s="18">
        <v>3.7489511976858174</v>
      </c>
    </row>
    <row r="427" spans="10:19">
      <c r="J427" s="16">
        <v>1.3151395462187792</v>
      </c>
      <c r="K427" s="16">
        <v>1.2680150745683296</v>
      </c>
      <c r="L427" s="16">
        <v>1.4659902357658672</v>
      </c>
      <c r="M427" s="16">
        <v>1.504365478493044</v>
      </c>
      <c r="N427" s="18">
        <v>1.1362039826462487</v>
      </c>
      <c r="O427" s="16">
        <v>1.6007505471760901</v>
      </c>
      <c r="P427" s="16">
        <v>1.6696790242407378</v>
      </c>
      <c r="Q427" s="16">
        <v>1.7639539364441421</v>
      </c>
      <c r="R427" s="16">
        <v>2.0284419824108144</v>
      </c>
      <c r="S427" s="18">
        <v>1.9382485801638225</v>
      </c>
    </row>
    <row r="428" spans="10:19">
      <c r="J428" s="16">
        <v>1.1058395513363333</v>
      </c>
      <c r="K428" s="16">
        <v>0.74396622432650361</v>
      </c>
      <c r="L428" s="16">
        <v>0.60890936879207136</v>
      </c>
      <c r="M428" s="16">
        <v>0.47674963793196445</v>
      </c>
      <c r="N428" s="18">
        <v>-0.3826033411777171</v>
      </c>
      <c r="O428" s="16">
        <v>1.1522839452749585</v>
      </c>
      <c r="P428" s="16">
        <v>1.4673051812913889</v>
      </c>
      <c r="Q428" s="16">
        <v>1.4658183347753511</v>
      </c>
      <c r="R428" s="16">
        <v>1.4210838276925064</v>
      </c>
      <c r="S428" s="18">
        <v>0.53150504160101053</v>
      </c>
    </row>
    <row r="429" spans="10:19">
      <c r="J429" s="16">
        <v>0.54196100875325992</v>
      </c>
      <c r="K429" s="16">
        <v>0.91082939431928212</v>
      </c>
      <c r="L429" s="16">
        <v>0.2619703669692357</v>
      </c>
      <c r="M429" s="16">
        <v>0.51407306727383717</v>
      </c>
      <c r="N429" s="18">
        <v>0.81528016566063977</v>
      </c>
      <c r="O429" s="16">
        <v>1.0200006824794026</v>
      </c>
      <c r="P429" s="16">
        <v>1.0766184736168916</v>
      </c>
      <c r="Q429" s="16">
        <v>0.85290340806414111</v>
      </c>
      <c r="R429" s="16">
        <v>0.72833136803060106</v>
      </c>
      <c r="S429" s="18">
        <v>0.92463545277858672</v>
      </c>
    </row>
    <row r="430" spans="10:19">
      <c r="J430" s="16">
        <v>2.7023319950856592</v>
      </c>
      <c r="K430" s="16">
        <v>2.9662199368891771</v>
      </c>
      <c r="L430" s="16">
        <v>3.1297579029609981</v>
      </c>
      <c r="M430" s="16">
        <v>2.8810229075473344</v>
      </c>
      <c r="N430" s="18">
        <v>3.2489388152122549</v>
      </c>
      <c r="O430" s="16">
        <v>2.837725267724311</v>
      </c>
      <c r="P430" s="16">
        <v>3.1819908124870309</v>
      </c>
      <c r="Q430" s="16">
        <v>3.3751191629234536</v>
      </c>
      <c r="R430" s="16">
        <v>3.2508678179558914</v>
      </c>
      <c r="S430" s="18">
        <v>3.5410998940941996</v>
      </c>
    </row>
    <row r="431" spans="10:19">
      <c r="J431" s="16">
        <v>0.34644746626769907</v>
      </c>
      <c r="K431" s="16">
        <v>1.0607475351651123</v>
      </c>
      <c r="L431" s="16">
        <v>1.5065643670682303</v>
      </c>
      <c r="M431" s="16">
        <v>1.9647070814308012</v>
      </c>
      <c r="N431" s="18">
        <v>2.3229900258630782</v>
      </c>
      <c r="O431" s="16">
        <v>1.8252575001513811</v>
      </c>
      <c r="P431" s="16">
        <v>1.6831946854565354</v>
      </c>
      <c r="Q431" s="16">
        <v>1.6227124534550206</v>
      </c>
      <c r="R431" s="16">
        <v>2.1190248148051922</v>
      </c>
      <c r="S431" s="18">
        <v>2.2666986296262914</v>
      </c>
    </row>
    <row r="432" spans="10:19">
      <c r="J432" s="16">
        <v>0.73804618228805574</v>
      </c>
      <c r="K432" s="16">
        <v>0.52839658737859319</v>
      </c>
      <c r="L432" s="16">
        <v>1.0250819637026249</v>
      </c>
      <c r="M432" s="16">
        <v>0.87618305995283952</v>
      </c>
      <c r="N432" s="18">
        <v>0.1613929565012977</v>
      </c>
      <c r="O432" s="16">
        <v>1.5602483193888879</v>
      </c>
      <c r="P432" s="16">
        <v>1.5724823207745176</v>
      </c>
      <c r="Q432" s="16">
        <v>1.8181353780265466</v>
      </c>
      <c r="R432" s="16">
        <v>2.1715943752755646</v>
      </c>
      <c r="S432" s="18">
        <v>2.6185260243143893</v>
      </c>
    </row>
    <row r="433" spans="10:19">
      <c r="J433" s="16">
        <v>1.4860577806702222</v>
      </c>
      <c r="K433" s="16">
        <v>0.7352042853942653</v>
      </c>
      <c r="L433" s="16">
        <v>1.1441061741857161</v>
      </c>
      <c r="M433" s="16">
        <v>1.3162718798929973</v>
      </c>
      <c r="N433" s="18">
        <v>1.4971723387126188</v>
      </c>
      <c r="O433" s="16">
        <v>1.5062003970795588</v>
      </c>
      <c r="P433" s="16">
        <v>0.7457455969906428</v>
      </c>
      <c r="Q433" s="16">
        <v>1.1598576532598199</v>
      </c>
      <c r="R433" s="16">
        <v>1.3353340331124206</v>
      </c>
      <c r="S433" s="18">
        <v>1.5223779791617069</v>
      </c>
    </row>
    <row r="434" spans="10:19">
      <c r="J434" s="16">
        <v>4.2490971907825772</v>
      </c>
      <c r="K434" s="16">
        <v>6.3058413869510899</v>
      </c>
      <c r="L434" s="16">
        <v>8.0385880086003514</v>
      </c>
      <c r="M434" s="16">
        <v>9.7135423468152151</v>
      </c>
      <c r="N434" s="18">
        <v>12.743865210574089</v>
      </c>
      <c r="O434" s="16">
        <v>1.0354051131020667</v>
      </c>
      <c r="P434" s="16">
        <v>0.82551819230789103</v>
      </c>
      <c r="Q434" s="16">
        <v>0.91219414781409658</v>
      </c>
      <c r="R434" s="16">
        <v>0.73623017956591641</v>
      </c>
      <c r="S434" s="18">
        <v>0.78859418556559324</v>
      </c>
    </row>
    <row r="435" spans="10:19">
      <c r="J435" s="16">
        <v>2.3035027640047936</v>
      </c>
      <c r="K435" s="16">
        <v>2.3426754505418894</v>
      </c>
      <c r="L435" s="16">
        <v>2.7456264149678686</v>
      </c>
      <c r="M435" s="16">
        <v>2.8010774988292582</v>
      </c>
      <c r="N435" s="18">
        <v>3.2760024621713222</v>
      </c>
      <c r="O435" s="16">
        <v>2.2244919503595866</v>
      </c>
      <c r="P435" s="16">
        <v>2.1231538908798622</v>
      </c>
      <c r="Q435" s="16">
        <v>2.3579037820619675</v>
      </c>
      <c r="R435" s="16">
        <v>2.3581890639120417</v>
      </c>
      <c r="S435" s="18">
        <v>2.5190080056001642</v>
      </c>
    </row>
    <row r="436" spans="10:19">
      <c r="J436" s="16">
        <v>0.83561339089688469</v>
      </c>
      <c r="K436" s="16">
        <v>1.3583059573647671</v>
      </c>
      <c r="L436" s="16">
        <v>0.98543409356861833</v>
      </c>
      <c r="M436" s="16">
        <v>1.0303683344101262</v>
      </c>
      <c r="N436" s="18">
        <v>1.3170917158937976</v>
      </c>
      <c r="O436" s="16">
        <v>1.2157332298076808</v>
      </c>
      <c r="P436" s="16">
        <v>1.3624211361423992</v>
      </c>
      <c r="Q436" s="16">
        <v>1.7086607478139122</v>
      </c>
      <c r="R436" s="16">
        <v>1.676466336123756</v>
      </c>
      <c r="S436" s="18">
        <v>1.3214329268779159</v>
      </c>
    </row>
    <row r="437" spans="10:19">
      <c r="J437" s="16">
        <v>3.4985490398152375</v>
      </c>
      <c r="K437" s="16">
        <v>4.021941602158269</v>
      </c>
      <c r="L437" s="16">
        <v>5.4940180750694516</v>
      </c>
      <c r="M437" s="16">
        <v>4.8196032848958383</v>
      </c>
      <c r="N437" s="18">
        <v>6.0350148554128245</v>
      </c>
      <c r="O437" s="16">
        <v>3.5144200732325359</v>
      </c>
      <c r="P437" s="16">
        <v>4.0712753469636187</v>
      </c>
      <c r="Q437" s="16">
        <v>5.6289030253221375</v>
      </c>
      <c r="R437" s="16">
        <v>5.1884534477142505</v>
      </c>
      <c r="S437" s="18">
        <v>6.3699036821884993</v>
      </c>
    </row>
    <row r="438" spans="10:19">
      <c r="J438" s="16">
        <v>2.9995776722789076</v>
      </c>
      <c r="K438" s="16">
        <v>2.6633043004196928</v>
      </c>
      <c r="L438" s="16">
        <v>2.0042471061091618</v>
      </c>
      <c r="M438" s="16">
        <v>0.79018914221252468</v>
      </c>
      <c r="N438" s="18">
        <v>1.5653611117329065</v>
      </c>
      <c r="O438" s="16">
        <v>3.4577155693488582</v>
      </c>
      <c r="P438" s="16">
        <v>2.800461247420595</v>
      </c>
      <c r="Q438" s="16">
        <v>1.8699354357924654</v>
      </c>
      <c r="R438" s="16">
        <v>0.52250181954388697</v>
      </c>
      <c r="S438" s="18">
        <v>1.1083473067982588</v>
      </c>
    </row>
    <row r="439" spans="10:19">
      <c r="J439" s="16">
        <v>-2.7094199282328341E-2</v>
      </c>
      <c r="K439" s="16">
        <v>0.32924451707064395</v>
      </c>
      <c r="L439" s="16">
        <v>0.82472384454883019</v>
      </c>
      <c r="M439" s="16">
        <v>0.76122763196407428</v>
      </c>
      <c r="N439" s="18">
        <v>1.3205835184431778</v>
      </c>
      <c r="O439" s="16">
        <v>1.2604431487707251</v>
      </c>
      <c r="P439" s="16">
        <v>0.58716386110020935</v>
      </c>
      <c r="Q439" s="16">
        <v>0.73053641907322675</v>
      </c>
      <c r="R439" s="16">
        <v>0.39390246381424232</v>
      </c>
      <c r="S439" s="18">
        <v>0.41044026596276861</v>
      </c>
    </row>
    <row r="440" spans="10:19">
      <c r="J440" s="16">
        <v>1.9464099704068225</v>
      </c>
      <c r="K440" s="16">
        <v>0.34704963337617478</v>
      </c>
      <c r="L440" s="16">
        <v>1.103986598266028</v>
      </c>
      <c r="M440" s="16">
        <v>1.0749554743269427</v>
      </c>
      <c r="N440" s="18">
        <v>1.7885216898334362</v>
      </c>
      <c r="O440" s="16">
        <v>2.0534776394531069</v>
      </c>
      <c r="P440" s="16">
        <v>0.48578368482035988</v>
      </c>
      <c r="Q440" s="16">
        <v>1.3334996139414217</v>
      </c>
      <c r="R440" s="16">
        <v>1.4241687114395811</v>
      </c>
      <c r="S440" s="18">
        <v>2.3316231308667663</v>
      </c>
    </row>
    <row r="441" spans="10:19">
      <c r="J441" s="16">
        <v>1.6561155784652504</v>
      </c>
      <c r="K441" s="16">
        <v>1.5917284156173874</v>
      </c>
      <c r="L441" s="16">
        <v>2.1812091879617101</v>
      </c>
      <c r="M441" s="16">
        <v>2.4646071546835087</v>
      </c>
      <c r="N441" s="18">
        <v>2.9813720355081501</v>
      </c>
      <c r="O441" s="16">
        <v>1.7630948991354263</v>
      </c>
      <c r="P441" s="16">
        <v>1.7654832479653633</v>
      </c>
      <c r="Q441" s="16">
        <v>2.2624942162720605</v>
      </c>
      <c r="R441" s="16">
        <v>2.499134208551967</v>
      </c>
      <c r="S441" s="18">
        <v>2.8130307542280208</v>
      </c>
    </row>
    <row r="442" spans="10:19">
      <c r="J442" s="16">
        <v>1.7815924881922578</v>
      </c>
      <c r="K442" s="16">
        <v>2.1899613619241696</v>
      </c>
      <c r="L442" s="16">
        <v>2.4410726539605414</v>
      </c>
      <c r="M442" s="16">
        <v>2.011018274377721</v>
      </c>
      <c r="N442" s="18">
        <v>1.2820952808486705</v>
      </c>
      <c r="O442" s="16">
        <v>1.4509638920470891</v>
      </c>
      <c r="P442" s="16">
        <v>1.681817891820462</v>
      </c>
      <c r="Q442" s="16">
        <v>1.7551002730728091</v>
      </c>
      <c r="R442" s="16">
        <v>1.2211113138579994</v>
      </c>
      <c r="S442" s="18">
        <v>0.66820185147721645</v>
      </c>
    </row>
    <row r="443" spans="10:19">
      <c r="J443" s="16">
        <v>1.6436576165344645</v>
      </c>
      <c r="K443" s="16">
        <v>1.9759509264819048</v>
      </c>
      <c r="L443" s="16">
        <v>2.3996825694336343</v>
      </c>
      <c r="M443" s="16">
        <v>2.7346473382597942</v>
      </c>
      <c r="N443" s="18">
        <v>2.6686237105095527</v>
      </c>
      <c r="O443" s="16">
        <v>0.87739167572338661</v>
      </c>
      <c r="P443" s="16">
        <v>0.88581393040389456</v>
      </c>
      <c r="Q443" s="16">
        <v>0.87925265404240183</v>
      </c>
      <c r="R443" s="16">
        <v>0.76165759099141361</v>
      </c>
      <c r="S443" s="18">
        <v>0.73876938048715768</v>
      </c>
    </row>
    <row r="444" spans="10:19">
      <c r="J444" s="16">
        <v>1.9652323516140833</v>
      </c>
      <c r="K444" s="16">
        <v>1.9863638838714572</v>
      </c>
      <c r="L444" s="16">
        <v>1.6162621502239081</v>
      </c>
      <c r="M444" s="16">
        <v>2.2802078642484913</v>
      </c>
      <c r="N444" s="18">
        <v>2.6108802124620789</v>
      </c>
      <c r="O444" s="16">
        <v>1.3398964884380207</v>
      </c>
      <c r="P444" s="16">
        <v>1.2526690383268997</v>
      </c>
      <c r="Q444" s="16">
        <v>0.9592302890577995</v>
      </c>
      <c r="R444" s="16">
        <v>1.2256115646057275</v>
      </c>
      <c r="S444" s="18">
        <v>1.2805580173988331</v>
      </c>
    </row>
    <row r="445" spans="10:19">
      <c r="J445" s="16">
        <v>0.70483287841453002</v>
      </c>
      <c r="K445" s="16">
        <v>0.72306585829556835</v>
      </c>
      <c r="L445" s="16">
        <v>0.26227270850962148</v>
      </c>
      <c r="M445" s="16">
        <v>0.26017508166221981</v>
      </c>
      <c r="N445" s="18">
        <v>0.92123754336448005</v>
      </c>
      <c r="O445" s="16">
        <v>1.9854993153028153</v>
      </c>
      <c r="P445" s="16">
        <v>2.1645690945943876</v>
      </c>
      <c r="Q445" s="16">
        <v>1.9438747849484361</v>
      </c>
      <c r="R445" s="16">
        <v>1.7463881091170581</v>
      </c>
      <c r="S445" s="18">
        <v>2.2899699825378317</v>
      </c>
    </row>
    <row r="446" spans="10:19">
      <c r="J446" s="16">
        <v>2.0862657657521027</v>
      </c>
      <c r="K446" s="16">
        <v>2.6564276365537887</v>
      </c>
      <c r="L446" s="16">
        <v>3.4076004549569703</v>
      </c>
      <c r="M446" s="16">
        <v>3.8302123218569335</v>
      </c>
      <c r="N446" s="18">
        <v>4.4619305316925848</v>
      </c>
      <c r="O446" s="16">
        <v>2.0279141961743785</v>
      </c>
      <c r="P446" s="16">
        <v>2.561437785857815</v>
      </c>
      <c r="Q446" s="16">
        <v>3.4073166905672747</v>
      </c>
      <c r="R446" s="16">
        <v>3.8047885225066849</v>
      </c>
      <c r="S446" s="18">
        <v>4.5272262651707296</v>
      </c>
    </row>
    <row r="447" spans="10:19">
      <c r="J447" s="16">
        <v>2.9579902569168661</v>
      </c>
      <c r="K447" s="16">
        <v>3.8136303160617415</v>
      </c>
      <c r="L447" s="16">
        <v>4.2212966710684423</v>
      </c>
      <c r="M447" s="16">
        <v>4.9743365052419808</v>
      </c>
      <c r="N447" s="18">
        <v>5.7804204636356724</v>
      </c>
      <c r="O447" s="16">
        <v>1.6041416933514272</v>
      </c>
      <c r="P447" s="16">
        <v>1.8411345254219795</v>
      </c>
      <c r="Q447" s="16">
        <v>1.7465452724531307</v>
      </c>
      <c r="R447" s="16">
        <v>1.5934638526618115</v>
      </c>
      <c r="S447" s="18">
        <v>1.4690551453526994</v>
      </c>
    </row>
    <row r="448" spans="10:19">
      <c r="J448" s="16">
        <v>1.5567580548194895</v>
      </c>
      <c r="K448" s="16">
        <v>1.8083041230783692</v>
      </c>
      <c r="L448" s="16">
        <v>2.0073003455186433</v>
      </c>
      <c r="M448" s="16">
        <v>2.185463692406576</v>
      </c>
      <c r="N448" s="18">
        <v>2.2022240909551281</v>
      </c>
      <c r="O448" s="16">
        <v>1.5841964463002012</v>
      </c>
      <c r="P448" s="16">
        <v>1.4841982334179873</v>
      </c>
      <c r="Q448" s="16">
        <v>1.584036356227672</v>
      </c>
      <c r="R448" s="16">
        <v>1.6991997245876262</v>
      </c>
      <c r="S448" s="18">
        <v>1.6829309196590385</v>
      </c>
    </row>
    <row r="449" spans="10:19">
      <c r="J449" s="16">
        <v>1.0814037343179959</v>
      </c>
      <c r="K449" s="16">
        <v>0.76486565447349519</v>
      </c>
      <c r="L449" s="16">
        <v>0.94373822703533794</v>
      </c>
      <c r="M449" s="16">
        <v>0.77903290673175019</v>
      </c>
      <c r="N449" s="18">
        <v>0.80413729946889145</v>
      </c>
      <c r="O449" s="16">
        <v>1.3450886969883187</v>
      </c>
      <c r="P449" s="16">
        <v>1.2130710840584897</v>
      </c>
      <c r="Q449" s="16">
        <v>1.2897022769903526</v>
      </c>
      <c r="R449" s="16">
        <v>1.0262956739503712</v>
      </c>
      <c r="S449" s="18">
        <v>1.0099140302693144</v>
      </c>
    </row>
    <row r="450" spans="10:19">
      <c r="J450" s="16">
        <v>1.3459566275481165</v>
      </c>
      <c r="K450" s="16">
        <v>1.393683478097965</v>
      </c>
      <c r="L450" s="16">
        <v>0.14818547885152561</v>
      </c>
      <c r="M450" s="16">
        <v>0.26709008937585443</v>
      </c>
      <c r="N450" s="18">
        <v>0.4565080215760034</v>
      </c>
      <c r="O450" s="16">
        <v>1.8171702019525398</v>
      </c>
      <c r="P450" s="16">
        <v>1.7059103203030008</v>
      </c>
      <c r="Q450" s="16">
        <v>1.2639465173215145</v>
      </c>
      <c r="R450" s="16">
        <v>0.84212211159886863</v>
      </c>
      <c r="S450" s="18">
        <v>0.91817495890973944</v>
      </c>
    </row>
    <row r="451" spans="10:19">
      <c r="J451" s="16">
        <v>2.1970005334006557</v>
      </c>
      <c r="K451" s="16">
        <v>2.3120567123192353</v>
      </c>
      <c r="L451" s="16">
        <v>2.1387409576479253</v>
      </c>
      <c r="M451" s="16">
        <v>2.3066360023988963</v>
      </c>
      <c r="N451" s="18">
        <v>3.2541382663187677</v>
      </c>
      <c r="O451" s="16">
        <v>1.6049789702843802</v>
      </c>
      <c r="P451" s="16">
        <v>1.8324655178059199</v>
      </c>
      <c r="Q451" s="16">
        <v>2.03085144134206</v>
      </c>
      <c r="R451" s="16">
        <v>1.7477189336900694</v>
      </c>
      <c r="S451" s="18">
        <v>1.9255909610779323</v>
      </c>
    </row>
    <row r="452" spans="10:19">
      <c r="J452" s="16">
        <v>3.3414065225272606E-2</v>
      </c>
      <c r="K452" s="16">
        <v>0.6450654436407276</v>
      </c>
      <c r="L452" s="16">
        <v>0.72660477738462836</v>
      </c>
      <c r="M452" s="16">
        <v>0.22427104692657227</v>
      </c>
      <c r="N452" s="18">
        <v>0.55032268523328898</v>
      </c>
      <c r="O452" s="16">
        <v>1.1932097332765588</v>
      </c>
      <c r="P452" s="16">
        <v>1.2027748646578686</v>
      </c>
      <c r="Q452" s="16">
        <v>1.4460691370610046</v>
      </c>
      <c r="R452" s="16">
        <v>1.1306557441835932</v>
      </c>
      <c r="S452" s="18">
        <v>1.1255624987111703</v>
      </c>
    </row>
    <row r="453" spans="10:19">
      <c r="J453" s="16">
        <v>1.871950300784573</v>
      </c>
      <c r="K453" s="16">
        <v>1.627257136447422</v>
      </c>
      <c r="L453" s="16">
        <v>1.3184736532726595</v>
      </c>
      <c r="M453" s="16">
        <v>1.4727094992128142</v>
      </c>
      <c r="N453" s="18">
        <v>1.2836151941465206</v>
      </c>
      <c r="O453" s="16">
        <v>1.4078727306028389</v>
      </c>
      <c r="P453" s="16">
        <v>1.5254045410115327</v>
      </c>
      <c r="Q453" s="16">
        <v>0.83848856700300267</v>
      </c>
      <c r="R453" s="16">
        <v>0.90002876845236535</v>
      </c>
      <c r="S453" s="18">
        <v>0.82704717694337593</v>
      </c>
    </row>
    <row r="454" spans="10:19">
      <c r="J454" s="16">
        <v>1.717634311592112</v>
      </c>
      <c r="K454" s="16">
        <v>1.2028380155731171</v>
      </c>
      <c r="L454" s="16">
        <v>1.8477774644692961</v>
      </c>
      <c r="M454" s="16">
        <v>2.128093883222081</v>
      </c>
      <c r="N454" s="18">
        <v>2.9766181690860121</v>
      </c>
      <c r="O454" s="16">
        <v>1.7513464673155312</v>
      </c>
      <c r="P454" s="16">
        <v>1.0289153185269724</v>
      </c>
      <c r="Q454" s="16">
        <v>1.4574725842749761</v>
      </c>
      <c r="R454" s="16">
        <v>1.3617296594704877</v>
      </c>
      <c r="S454" s="18">
        <v>1.4589314467993935</v>
      </c>
    </row>
    <row r="455" spans="10:19">
      <c r="J455" s="16">
        <v>0.79854371014312553</v>
      </c>
      <c r="K455" s="16">
        <v>0.31746963754700253</v>
      </c>
      <c r="L455" s="16">
        <v>0.30512558587301031</v>
      </c>
      <c r="M455" s="16">
        <v>0.79358375417303428</v>
      </c>
      <c r="N455" s="18">
        <v>0.99214929063900581</v>
      </c>
      <c r="O455" s="16">
        <v>0.76357657740907814</v>
      </c>
      <c r="P455" s="16">
        <v>0.61734302762827498</v>
      </c>
      <c r="Q455" s="16">
        <v>0.41381443057125616</v>
      </c>
      <c r="R455" s="16">
        <v>8.5807795758239602E-2</v>
      </c>
      <c r="S455" s="18">
        <v>-0.25194811191136157</v>
      </c>
    </row>
    <row r="456" spans="10:19">
      <c r="J456" s="16">
        <v>1.4895912645838902</v>
      </c>
      <c r="K456" s="16">
        <v>0.90992071073683956</v>
      </c>
      <c r="L456" s="16">
        <v>1.2585105838089725</v>
      </c>
      <c r="M456" s="16">
        <v>1.4535804991823942</v>
      </c>
      <c r="N456" s="18">
        <v>1.7352348216807414</v>
      </c>
      <c r="O456" s="16">
        <v>1.133304715812145</v>
      </c>
      <c r="P456" s="16">
        <v>1.1758264931418894</v>
      </c>
      <c r="Q456" s="16">
        <v>1.0097445030227286</v>
      </c>
      <c r="R456" s="16">
        <v>0.72930552267314352</v>
      </c>
      <c r="S456" s="18">
        <v>0.75839951835773201</v>
      </c>
    </row>
    <row r="457" spans="10:19">
      <c r="J457" s="16">
        <v>1.141639466870463</v>
      </c>
      <c r="K457" s="16">
        <v>1.0391997754498905</v>
      </c>
      <c r="L457" s="16">
        <v>1.0514620623026789</v>
      </c>
      <c r="M457" s="16">
        <v>1.5465647158931277</v>
      </c>
      <c r="N457" s="18">
        <v>2.1532556825280085</v>
      </c>
      <c r="O457" s="16">
        <v>0.54321831185010894</v>
      </c>
      <c r="P457" s="16">
        <v>0.45307997529626193</v>
      </c>
      <c r="Q457" s="16">
        <v>0.45936562421609062</v>
      </c>
      <c r="R457" s="16">
        <v>0.30571299258434387</v>
      </c>
      <c r="S457" s="18">
        <v>1.0303452663442599E-2</v>
      </c>
    </row>
    <row r="458" spans="10:19">
      <c r="J458" s="16">
        <v>2.0336163986640825E-2</v>
      </c>
      <c r="K458" s="16">
        <v>0.27302641719198223</v>
      </c>
      <c r="L458" s="16">
        <v>0.38096316234316302</v>
      </c>
      <c r="M458" s="16">
        <v>0.88095991187764278</v>
      </c>
      <c r="N458" s="18">
        <v>0.54433029127906785</v>
      </c>
      <c r="O458" s="16">
        <v>3.2467421310681202</v>
      </c>
      <c r="P458" s="16">
        <v>1.8385352766747198</v>
      </c>
      <c r="Q458" s="16">
        <v>1.4623317253176755</v>
      </c>
      <c r="R458" s="16">
        <v>1.6125804377020951</v>
      </c>
      <c r="S458" s="18">
        <v>0.85576041082282273</v>
      </c>
    </row>
    <row r="459" spans="10:19">
      <c r="J459" s="16">
        <v>2.4036090837906405</v>
      </c>
      <c r="K459" s="16">
        <v>2.8717789746135081</v>
      </c>
      <c r="L459" s="16">
        <v>3.0766547765803862</v>
      </c>
      <c r="M459" s="16">
        <v>3.3492081251694326</v>
      </c>
      <c r="N459" s="18">
        <v>3.7007443477440827</v>
      </c>
      <c r="O459" s="16">
        <v>2.4537070304291317</v>
      </c>
      <c r="P459" s="16">
        <v>2.9321916915991357</v>
      </c>
      <c r="Q459" s="16">
        <v>3.1305516596229537</v>
      </c>
      <c r="R459" s="16">
        <v>3.4235945063771771</v>
      </c>
      <c r="S459" s="18">
        <v>3.8367466069638394</v>
      </c>
    </row>
    <row r="460" spans="10:19">
      <c r="J460" s="16">
        <v>0.67281455889464004</v>
      </c>
      <c r="K460" s="16">
        <v>0.40830540876075672</v>
      </c>
      <c r="L460" s="16">
        <v>0.61413768790655465</v>
      </c>
      <c r="M460" s="16">
        <v>0.5523573729162552</v>
      </c>
      <c r="N460" s="18">
        <v>1.3528687326065196</v>
      </c>
      <c r="O460" s="16">
        <v>1.407344229290459</v>
      </c>
      <c r="P460" s="16">
        <v>1.1104038858162941</v>
      </c>
      <c r="Q460" s="16">
        <v>1.3005811588150016</v>
      </c>
      <c r="R460" s="16">
        <v>1.61899351454708</v>
      </c>
      <c r="S460" s="18">
        <v>2.7415558464343044</v>
      </c>
    </row>
    <row r="461" spans="10:19">
      <c r="J461" s="16">
        <v>0.72462387739910328</v>
      </c>
      <c r="K461" s="16">
        <v>0.93812888393476768</v>
      </c>
      <c r="L461" s="16">
        <v>1.0083150888797494</v>
      </c>
      <c r="M461" s="16">
        <v>0.51840015220158864</v>
      </c>
      <c r="N461" s="18">
        <v>0.37947877162467181</v>
      </c>
      <c r="O461" s="16">
        <v>1.5037826820880622</v>
      </c>
      <c r="P461" s="16">
        <v>1.3550947684161794</v>
      </c>
      <c r="Q461" s="16">
        <v>1.3748482399891466</v>
      </c>
      <c r="R461" s="16">
        <v>1.2343029104203904</v>
      </c>
      <c r="S461" s="18">
        <v>1.4567384982348555</v>
      </c>
    </row>
    <row r="462" spans="10:19">
      <c r="J462" s="16">
        <v>0.90045147407692616</v>
      </c>
      <c r="K462" s="16">
        <v>1.4365349899093511</v>
      </c>
      <c r="L462" s="16">
        <v>2.160656367123218</v>
      </c>
      <c r="M462" s="16">
        <v>2.6077222543131078</v>
      </c>
      <c r="N462" s="18">
        <v>2.4346461191910538</v>
      </c>
      <c r="O462" s="16">
        <v>2.1052908408867506</v>
      </c>
      <c r="P462" s="16">
        <v>2.1641324433733691</v>
      </c>
      <c r="Q462" s="16">
        <v>2.3601962123256675</v>
      </c>
      <c r="R462" s="16">
        <v>2.3631982911013969</v>
      </c>
      <c r="S462" s="18">
        <v>2.5658130800016408</v>
      </c>
    </row>
    <row r="463" spans="10:19">
      <c r="J463" s="16">
        <v>-0.14080463804930715</v>
      </c>
      <c r="K463" s="16">
        <v>-0.48534962032603152</v>
      </c>
      <c r="L463" s="16">
        <v>5.8361451185746482E-2</v>
      </c>
      <c r="M463" s="16">
        <v>1.4021896396906368</v>
      </c>
      <c r="N463" s="18">
        <v>2.0089246157351313</v>
      </c>
      <c r="O463" s="16">
        <v>0.8770294075351851</v>
      </c>
      <c r="P463" s="16">
        <v>0.90462708514264778</v>
      </c>
      <c r="Q463" s="16">
        <v>0.84747779129853129</v>
      </c>
      <c r="R463" s="16">
        <v>0.33551453674335413</v>
      </c>
      <c r="S463" s="18">
        <v>5.903968725791512E-2</v>
      </c>
    </row>
    <row r="464" spans="10:19">
      <c r="J464" s="16">
        <v>1.5362774820942331</v>
      </c>
      <c r="K464" s="16">
        <v>1.1010173017084592</v>
      </c>
      <c r="L464" s="16">
        <v>1.3434727674955362</v>
      </c>
      <c r="M464" s="16">
        <v>1.3329193305034186</v>
      </c>
      <c r="N464" s="18">
        <v>0.90432404953263623</v>
      </c>
      <c r="O464" s="16">
        <v>2.0837602061515406</v>
      </c>
      <c r="P464" s="16">
        <v>2.1448421476405759</v>
      </c>
      <c r="Q464" s="16">
        <v>2.2340689381607146</v>
      </c>
      <c r="R464" s="16">
        <v>2.0107346749452368</v>
      </c>
      <c r="S464" s="18">
        <v>1.6711116172990763</v>
      </c>
    </row>
    <row r="465" spans="10:19">
      <c r="J465" s="16">
        <v>1.0382736998837458</v>
      </c>
      <c r="K465" s="16">
        <v>1.4111193266937949</v>
      </c>
      <c r="L465" s="16">
        <v>1.4756019610000775</v>
      </c>
      <c r="M465" s="16">
        <v>2.0929243418952885</v>
      </c>
      <c r="N465" s="18">
        <v>2.3887225993318171</v>
      </c>
      <c r="O465" s="16">
        <v>1.6461911422545989</v>
      </c>
      <c r="P465" s="16">
        <v>2.0076983572484299</v>
      </c>
      <c r="Q465" s="16">
        <v>1.7259144073670987</v>
      </c>
      <c r="R465" s="16">
        <v>1.5545638889799254</v>
      </c>
      <c r="S465" s="18">
        <v>1.5965698292948265</v>
      </c>
    </row>
    <row r="466" spans="10:19">
      <c r="J466" s="16">
        <v>1.7007835473063779</v>
      </c>
      <c r="K466" s="16">
        <v>1.4965629424070834</v>
      </c>
      <c r="L466" s="16">
        <v>1.0548185705113382</v>
      </c>
      <c r="M466" s="16">
        <v>1.6575818039253378</v>
      </c>
      <c r="N466" s="18">
        <v>1.0386581221578848</v>
      </c>
      <c r="O466" s="16">
        <v>1.8085356594171089</v>
      </c>
      <c r="P466" s="16">
        <v>1.6343448910199971</v>
      </c>
      <c r="Q466" s="16">
        <v>1.3129220366950614</v>
      </c>
      <c r="R466" s="16">
        <v>1.8532862237933188</v>
      </c>
      <c r="S466" s="18">
        <v>1.2473580608960442</v>
      </c>
    </row>
    <row r="467" spans="10:19">
      <c r="J467" s="16">
        <v>2.1231868961576588</v>
      </c>
      <c r="K467" s="16">
        <v>2.4382191579701873</v>
      </c>
      <c r="L467" s="16">
        <v>3.0161938571487341</v>
      </c>
      <c r="M467" s="16">
        <v>2.9360394613935128</v>
      </c>
      <c r="N467" s="18">
        <v>2.5822336541896842</v>
      </c>
      <c r="O467" s="16">
        <v>2.4244094175282891</v>
      </c>
      <c r="P467" s="16">
        <v>2.743050765430898</v>
      </c>
      <c r="Q467" s="16">
        <v>3.3667618621779036</v>
      </c>
      <c r="R467" s="16">
        <v>3.1805880100717538</v>
      </c>
      <c r="S467" s="18">
        <v>2.9076216758874476</v>
      </c>
    </row>
    <row r="468" spans="10:19">
      <c r="J468" s="16">
        <v>0.74338892287672442</v>
      </c>
      <c r="K468" s="16">
        <v>0.73850151437114997</v>
      </c>
      <c r="L468" s="16">
        <v>-0.18642355720398857</v>
      </c>
      <c r="M468" s="16">
        <v>0.57921937066885831</v>
      </c>
      <c r="N468" s="18">
        <v>0.97043120019885187</v>
      </c>
      <c r="O468" s="16">
        <v>0.77401185275217987</v>
      </c>
      <c r="P468" s="16">
        <v>0.63658776947017659</v>
      </c>
      <c r="Q468" s="16">
        <v>0.25716992116830273</v>
      </c>
      <c r="R468" s="16">
        <v>0.28273916005069344</v>
      </c>
      <c r="S468" s="18">
        <v>0.3249482389072888</v>
      </c>
    </row>
    <row r="469" spans="10:19">
      <c r="J469" s="16">
        <v>1.1783811975030638</v>
      </c>
      <c r="K469" s="16">
        <v>1.0573316382955162</v>
      </c>
      <c r="L469" s="16">
        <v>1.1676614777674079</v>
      </c>
      <c r="M469" s="16">
        <v>1.3762705052165718</v>
      </c>
      <c r="N469" s="18">
        <v>1.0059845119179556</v>
      </c>
      <c r="O469" s="16">
        <v>1.3756650787879181</v>
      </c>
      <c r="P469" s="16">
        <v>1.3961064361712754</v>
      </c>
      <c r="Q469" s="16">
        <v>1.4164575532797645</v>
      </c>
      <c r="R469" s="16">
        <v>1.6058245374339872</v>
      </c>
      <c r="S469" s="18">
        <v>1.2817829155020475</v>
      </c>
    </row>
    <row r="470" spans="10:19">
      <c r="J470" s="16">
        <v>0.74464904337275983</v>
      </c>
      <c r="K470" s="16">
        <v>1.522163655923281</v>
      </c>
      <c r="L470" s="16">
        <v>2.0144038841217689</v>
      </c>
      <c r="M470" s="16">
        <v>2.7320180555469595</v>
      </c>
      <c r="N470" s="18">
        <v>3.2930405543074306</v>
      </c>
      <c r="O470" s="16">
        <v>0.67949565631797104</v>
      </c>
      <c r="P470" s="16">
        <v>0.4231801389614655</v>
      </c>
      <c r="Q470" s="16">
        <v>0.42950800797533301</v>
      </c>
      <c r="R470" s="16">
        <v>0.43612345681178327</v>
      </c>
      <c r="S470" s="18">
        <v>8.0313184503976814E-2</v>
      </c>
    </row>
    <row r="471" spans="10:19">
      <c r="J471" s="16">
        <v>1.6118426621919779</v>
      </c>
      <c r="K471" s="16">
        <v>1.2798618823812762</v>
      </c>
      <c r="L471" s="16">
        <v>1.0205849373827796</v>
      </c>
      <c r="M471" s="16">
        <v>0.55464552635401099</v>
      </c>
      <c r="N471" s="18">
        <v>0.61987440191834597</v>
      </c>
      <c r="O471" s="16">
        <v>1.4713008803783834</v>
      </c>
      <c r="P471" s="16">
        <v>1.091482372375727</v>
      </c>
      <c r="Q471" s="16">
        <v>0.77080359718173386</v>
      </c>
      <c r="R471" s="16">
        <v>0.37060697333863485</v>
      </c>
      <c r="S471" s="18">
        <v>0.49141744152031058</v>
      </c>
    </row>
    <row r="472" spans="10:19">
      <c r="J472" s="16">
        <v>0.72873259595079509</v>
      </c>
      <c r="K472" s="16">
        <v>1.0036346723308971</v>
      </c>
      <c r="L472" s="16">
        <v>0.91178443822038391</v>
      </c>
      <c r="M472" s="16">
        <v>1.1591472871714867</v>
      </c>
      <c r="N472" s="18">
        <v>1.7462939242096709</v>
      </c>
      <c r="O472" s="16">
        <v>1.6641587536202156</v>
      </c>
      <c r="P472" s="16">
        <v>2.1135420651391392</v>
      </c>
      <c r="Q472" s="16">
        <v>1.7644796645527188</v>
      </c>
      <c r="R472" s="16">
        <v>2.0001622827562047</v>
      </c>
      <c r="S472" s="18">
        <v>2.636211581412744</v>
      </c>
    </row>
    <row r="473" spans="10:19">
      <c r="J473" s="16">
        <v>2.6006478571732674</v>
      </c>
      <c r="K473" s="16">
        <v>1.8619317914731328</v>
      </c>
      <c r="L473" s="16">
        <v>1.8729308322256715</v>
      </c>
      <c r="M473" s="16">
        <v>2.1503300782866823</v>
      </c>
      <c r="N473" s="18">
        <v>2.8757493606567257</v>
      </c>
      <c r="O473" s="16">
        <v>0.90653286061862381</v>
      </c>
      <c r="P473" s="16">
        <v>-4.7339295148416401E-2</v>
      </c>
      <c r="Q473" s="16">
        <v>1.9511248090675663E-2</v>
      </c>
      <c r="R473" s="16">
        <v>0.3127188687719738</v>
      </c>
      <c r="S473" s="18">
        <v>0.41683586937700695</v>
      </c>
    </row>
    <row r="474" spans="10:19">
      <c r="J474" s="16">
        <v>0.15101343978975734</v>
      </c>
      <c r="K474" s="16">
        <v>0.82281420261456706</v>
      </c>
      <c r="L474" s="16">
        <v>0.94323260293804156</v>
      </c>
      <c r="M474" s="16">
        <v>1.5159545703208808</v>
      </c>
      <c r="N474" s="18">
        <v>1.3981928568398572</v>
      </c>
      <c r="O474" s="16">
        <v>1.0933251830021404</v>
      </c>
      <c r="P474" s="16">
        <v>1.0303462647347394</v>
      </c>
      <c r="Q474" s="16">
        <v>1.2344133357840406</v>
      </c>
      <c r="R474" s="16">
        <v>1.1025673848393613</v>
      </c>
      <c r="S474" s="18">
        <v>1.5209961897679616</v>
      </c>
    </row>
    <row r="475" spans="10:19">
      <c r="J475" s="16">
        <v>1.5204167339917201</v>
      </c>
      <c r="K475" s="16">
        <v>1.398794913027821</v>
      </c>
      <c r="L475" s="16">
        <v>1.9227559488404875</v>
      </c>
      <c r="M475" s="16">
        <v>2.6126959545647392</v>
      </c>
      <c r="N475" s="18">
        <v>3.2790165671525804</v>
      </c>
      <c r="O475" s="16">
        <v>1.5379196052119728</v>
      </c>
      <c r="P475" s="16">
        <v>1.4332166814355951</v>
      </c>
      <c r="Q475" s="16">
        <v>1.9838856283042019</v>
      </c>
      <c r="R475" s="16">
        <v>2.637875725679236</v>
      </c>
      <c r="S475" s="18">
        <v>3.1946768363258879</v>
      </c>
    </row>
    <row r="476" spans="10:19">
      <c r="J476" s="16">
        <v>2.1057174013621855</v>
      </c>
      <c r="K476" s="16">
        <v>1.7691629533334698</v>
      </c>
      <c r="L476" s="16">
        <v>3.2685346632853784</v>
      </c>
      <c r="M476" s="16">
        <v>3.3840577422965485</v>
      </c>
      <c r="N476" s="18">
        <v>4.3765217828397649</v>
      </c>
      <c r="O476" s="16">
        <v>0.31433025658119557</v>
      </c>
      <c r="P476" s="16">
        <v>0.19598680728913379</v>
      </c>
      <c r="Q476" s="16">
        <v>0.39133732961448053</v>
      </c>
      <c r="R476" s="16">
        <v>0.21982047180220304</v>
      </c>
      <c r="S476" s="18">
        <v>0.19176718577552818</v>
      </c>
    </row>
    <row r="477" spans="10:19">
      <c r="J477" s="16">
        <v>1.9351225162293644</v>
      </c>
      <c r="K477" s="16">
        <v>2.1662951301239222</v>
      </c>
      <c r="L477" s="16">
        <v>2.1177139270149516</v>
      </c>
      <c r="M477" s="16">
        <v>2.3917791083733859</v>
      </c>
      <c r="N477" s="18">
        <v>2.7471695636370019</v>
      </c>
      <c r="O477" s="16">
        <v>1.8694299080451298</v>
      </c>
      <c r="P477" s="16">
        <v>2.0519263572584792</v>
      </c>
      <c r="Q477" s="16">
        <v>1.953673163913564</v>
      </c>
      <c r="R477" s="16">
        <v>1.9628291816075807</v>
      </c>
      <c r="S477" s="18">
        <v>2.0725787572325061</v>
      </c>
    </row>
    <row r="478" spans="10:19">
      <c r="J478" s="16">
        <v>1.30381091969923</v>
      </c>
      <c r="K478" s="16">
        <v>1.3616460344441506</v>
      </c>
      <c r="L478" s="16">
        <v>0.63524500871059564</v>
      </c>
      <c r="M478" s="16">
        <v>0.17541917218954695</v>
      </c>
      <c r="N478" s="18">
        <v>0.36899732344820718</v>
      </c>
      <c r="O478" s="16">
        <v>1.1806854308743473</v>
      </c>
      <c r="P478" s="16">
        <v>1.0213395549527682</v>
      </c>
      <c r="Q478" s="16">
        <v>0.14052105058448999</v>
      </c>
      <c r="R478" s="16">
        <v>-2.7358122246215685E-3</v>
      </c>
      <c r="S478" s="18">
        <v>-0.16163664938238206</v>
      </c>
    </row>
    <row r="479" spans="10:19">
      <c r="J479" s="16">
        <v>1.0689808097525992</v>
      </c>
      <c r="K479" s="16">
        <v>1.4515913805195115</v>
      </c>
      <c r="L479" s="16">
        <v>0.63771665409434608</v>
      </c>
      <c r="M479" s="16">
        <v>0.83164602465672199</v>
      </c>
      <c r="N479" s="18">
        <v>0.82667143266920473</v>
      </c>
      <c r="O479" s="16">
        <v>3.029244157139555</v>
      </c>
      <c r="P479" s="16">
        <v>2.9769938901115474</v>
      </c>
      <c r="Q479" s="16">
        <v>2.6638589668135761</v>
      </c>
      <c r="R479" s="16">
        <v>3.3261312732263577</v>
      </c>
      <c r="S479" s="18">
        <v>2.8374407540378237</v>
      </c>
    </row>
    <row r="480" spans="10:19">
      <c r="J480" s="16">
        <v>0.83510465102816189</v>
      </c>
      <c r="K480" s="16">
        <v>0.57356723076510463</v>
      </c>
      <c r="L480" s="16">
        <v>0.54819320149603412</v>
      </c>
      <c r="M480" s="16">
        <v>0.3135570735512716</v>
      </c>
      <c r="N480" s="18">
        <v>0.37844326181790466</v>
      </c>
      <c r="O480" s="16">
        <v>1.6929522672234782</v>
      </c>
      <c r="P480" s="16">
        <v>1.9512795759366524</v>
      </c>
      <c r="Q480" s="16">
        <v>1.8078204296334086</v>
      </c>
      <c r="R480" s="16">
        <v>0.84841144658499867</v>
      </c>
      <c r="S480" s="18">
        <v>0.96522239643362362</v>
      </c>
    </row>
    <row r="481" spans="10:19">
      <c r="J481" s="16">
        <v>1.9188767308852515</v>
      </c>
      <c r="K481" s="16">
        <v>2.1430223135031641</v>
      </c>
      <c r="L481" s="16">
        <v>2.8053389684084173</v>
      </c>
      <c r="M481" s="16">
        <v>3.1658069023661546</v>
      </c>
      <c r="N481" s="18">
        <v>3.592343954363475</v>
      </c>
      <c r="O481" s="16">
        <v>1.2414212867252825</v>
      </c>
      <c r="P481" s="16">
        <v>1.3854491148442163</v>
      </c>
      <c r="Q481" s="16">
        <v>1.2208402240506353</v>
      </c>
      <c r="R481" s="16">
        <v>1.2664229427743956</v>
      </c>
      <c r="S481" s="18">
        <v>1.1825710061096402</v>
      </c>
    </row>
    <row r="482" spans="10:19">
      <c r="J482" s="16">
        <v>1.5685652164627391</v>
      </c>
      <c r="K482" s="16">
        <v>1.4431807538882713</v>
      </c>
      <c r="L482" s="16">
        <v>1.2396855311770816</v>
      </c>
      <c r="M482" s="16">
        <v>1.0423491196602626</v>
      </c>
      <c r="N482" s="18">
        <v>1.6023433457381204</v>
      </c>
      <c r="O482" s="16">
        <v>1.8704848175555182</v>
      </c>
      <c r="P482" s="16">
        <v>1.8428978354043941</v>
      </c>
      <c r="Q482" s="16">
        <v>1.5002804250055979</v>
      </c>
      <c r="R482" s="16">
        <v>1.2286406527151408</v>
      </c>
      <c r="S482" s="18">
        <v>1.7745354234690256</v>
      </c>
    </row>
    <row r="483" spans="10:19">
      <c r="J483" s="16">
        <v>1.0833059941414904</v>
      </c>
      <c r="K483" s="16">
        <v>1.2776148982876447</v>
      </c>
      <c r="L483" s="16">
        <v>1.133895455948176</v>
      </c>
      <c r="M483" s="16">
        <v>1.0375292042356494</v>
      </c>
      <c r="N483" s="18">
        <v>1.1517714295233683</v>
      </c>
      <c r="O483" s="16">
        <v>1.2812193231838025</v>
      </c>
      <c r="P483" s="16">
        <v>1.332263792038048</v>
      </c>
      <c r="Q483" s="16">
        <v>1.310584602799435</v>
      </c>
      <c r="R483" s="16">
        <v>1.4132934786893077</v>
      </c>
      <c r="S483" s="18">
        <v>1.4686114024824659</v>
      </c>
    </row>
    <row r="484" spans="10:19">
      <c r="J484" s="16">
        <v>0.3398196196095199</v>
      </c>
      <c r="K484" s="16">
        <v>0.50965200304085811</v>
      </c>
      <c r="L484" s="16">
        <v>0.98492379990336576</v>
      </c>
      <c r="M484" s="16">
        <v>0.94557392826600828</v>
      </c>
      <c r="N484" s="18">
        <v>0.76844393923411425</v>
      </c>
      <c r="O484" s="16">
        <v>1.3475274974014722</v>
      </c>
      <c r="P484" s="16">
        <v>1.3961643221523417</v>
      </c>
      <c r="Q484" s="16">
        <v>1.7843089866424158</v>
      </c>
      <c r="R484" s="16">
        <v>1.8541864957758132</v>
      </c>
      <c r="S484" s="18">
        <v>1.5205611133657719</v>
      </c>
    </row>
    <row r="485" spans="10:19">
      <c r="J485" s="16">
        <v>0.56134104772929949</v>
      </c>
      <c r="K485" s="16">
        <v>0.73776643714812784</v>
      </c>
      <c r="L485" s="16">
        <v>1.2928680586132493</v>
      </c>
      <c r="M485" s="16">
        <v>1.4080890748114911</v>
      </c>
      <c r="N485" s="18">
        <v>1.4675819875112854</v>
      </c>
      <c r="O485" s="16">
        <v>2.1254792734441823</v>
      </c>
      <c r="P485" s="16">
        <v>2.3230670590556444</v>
      </c>
      <c r="Q485" s="16">
        <v>2.9976536442179214</v>
      </c>
      <c r="R485" s="16">
        <v>2.6123810855936358</v>
      </c>
      <c r="S485" s="18">
        <v>2.6274609190893528</v>
      </c>
    </row>
    <row r="486" spans="10:19">
      <c r="J486" s="16">
        <v>1.835661111364274</v>
      </c>
      <c r="K486" s="16">
        <v>1.9933985838384947</v>
      </c>
      <c r="L486" s="16">
        <v>1.9652459600165744</v>
      </c>
      <c r="M486" s="16">
        <v>2.114321724592946</v>
      </c>
      <c r="N486" s="18">
        <v>2.1190706351239585</v>
      </c>
      <c r="O486" s="16">
        <v>1.5009179550664609</v>
      </c>
      <c r="P486" s="16">
        <v>1.6591266285314969</v>
      </c>
      <c r="Q486" s="16">
        <v>1.6587329795996302</v>
      </c>
      <c r="R486" s="16">
        <v>1.305899161266475</v>
      </c>
      <c r="S486" s="18">
        <v>1.1055600150802143</v>
      </c>
    </row>
    <row r="487" spans="10:19">
      <c r="J487" s="16">
        <v>1.2320133107118143</v>
      </c>
      <c r="K487" s="16">
        <v>0.50053455653716827</v>
      </c>
      <c r="L487" s="16">
        <v>0.66969552005972499</v>
      </c>
      <c r="M487" s="16">
        <v>-0.6851994790625735</v>
      </c>
      <c r="N487" s="18">
        <v>0.48011154144893264</v>
      </c>
      <c r="O487" s="16">
        <v>0.8859268807569568</v>
      </c>
      <c r="P487" s="16">
        <v>0.7129372854057433</v>
      </c>
      <c r="Q487" s="16">
        <v>0.84522090928088378</v>
      </c>
      <c r="R487" s="16">
        <v>0.62673558539390717</v>
      </c>
      <c r="S487" s="18">
        <v>0.35670322330410836</v>
      </c>
    </row>
    <row r="488" spans="10:19">
      <c r="J488" s="16">
        <v>1.5122247762381911</v>
      </c>
      <c r="K488" s="16">
        <v>1.491439086690741</v>
      </c>
      <c r="L488" s="16">
        <v>2.2645324215098377</v>
      </c>
      <c r="M488" s="16">
        <v>2.8215991931856044</v>
      </c>
      <c r="N488" s="18">
        <v>2.748524552999204</v>
      </c>
      <c r="O488" s="16">
        <v>1.2719521880216786</v>
      </c>
      <c r="P488" s="16">
        <v>1.3103973800272977</v>
      </c>
      <c r="Q488" s="16">
        <v>1.2088447045928534</v>
      </c>
      <c r="R488" s="16">
        <v>1.2622902217586249</v>
      </c>
      <c r="S488" s="18">
        <v>1.0852044392204945</v>
      </c>
    </row>
    <row r="489" spans="10:19">
      <c r="J489" s="16">
        <v>0.26455165611736126</v>
      </c>
      <c r="K489" s="16">
        <v>0.36391027225270722</v>
      </c>
      <c r="L489" s="16">
        <v>-0.84823027251153105</v>
      </c>
      <c r="M489" s="16">
        <v>0.31296915923585827</v>
      </c>
      <c r="N489" s="18">
        <v>0.73778528838412749</v>
      </c>
      <c r="O489" s="16">
        <v>1.0525492148677753</v>
      </c>
      <c r="P489" s="16">
        <v>0.97793323935728915</v>
      </c>
      <c r="Q489" s="16">
        <v>0.83699146813355096</v>
      </c>
      <c r="R489" s="16">
        <v>0.49877115235406111</v>
      </c>
      <c r="S489" s="18">
        <v>0.70821839320387869</v>
      </c>
    </row>
    <row r="490" spans="10:19">
      <c r="J490" s="16">
        <v>1.9560940390094215</v>
      </c>
      <c r="K490" s="16">
        <v>2.7999661037913697</v>
      </c>
      <c r="L490" s="16">
        <v>3.8072603240340421</v>
      </c>
      <c r="M490" s="16">
        <v>4.4342088366859382</v>
      </c>
      <c r="N490" s="18">
        <v>5.1531065203821607</v>
      </c>
      <c r="O490" s="16">
        <v>1.2147553275011775</v>
      </c>
      <c r="P490" s="16">
        <v>1.2995500768203367</v>
      </c>
      <c r="Q490" s="16">
        <v>1.3368935267779491</v>
      </c>
      <c r="R490" s="16">
        <v>1.2959513303006711</v>
      </c>
      <c r="S490" s="18">
        <v>1.1562648001336742</v>
      </c>
    </row>
    <row r="491" spans="10:19">
      <c r="J491" s="16">
        <v>2.5674649836282644</v>
      </c>
      <c r="K491" s="16">
        <v>2.9827812737788779</v>
      </c>
      <c r="L491" s="16">
        <v>3.7859365693789928</v>
      </c>
      <c r="M491" s="16">
        <v>4.5002614972164077</v>
      </c>
      <c r="N491" s="18">
        <v>2.8977130022628454</v>
      </c>
      <c r="O491" s="16">
        <v>1.9823518504908391</v>
      </c>
      <c r="P491" s="16">
        <v>2.1583958359881148</v>
      </c>
      <c r="Q491" s="16">
        <v>2.3304349058060341</v>
      </c>
      <c r="R491" s="16">
        <v>2.2188397164431977</v>
      </c>
      <c r="S491" s="18">
        <v>0.72390572953033683</v>
      </c>
    </row>
    <row r="492" spans="10:19">
      <c r="J492" s="16">
        <v>1.8979221728296396</v>
      </c>
      <c r="K492" s="16">
        <v>1.7900224430494678</v>
      </c>
      <c r="L492" s="16">
        <v>1.7619145646002787</v>
      </c>
      <c r="M492" s="16">
        <v>1.7904785797196858</v>
      </c>
      <c r="N492" s="18">
        <v>2.0352958332084397</v>
      </c>
      <c r="O492" s="16">
        <v>1.974449441705268</v>
      </c>
      <c r="P492" s="16">
        <v>1.852768103425924</v>
      </c>
      <c r="Q492" s="16">
        <v>1.8114377907023245</v>
      </c>
      <c r="R492" s="16">
        <v>1.7966872976417725</v>
      </c>
      <c r="S492" s="18">
        <v>2.0695380504087448</v>
      </c>
    </row>
    <row r="493" spans="10:19">
      <c r="J493" s="16">
        <v>3.2076282261549212</v>
      </c>
      <c r="K493" s="16">
        <v>4.1953315886549856</v>
      </c>
      <c r="L493" s="16">
        <v>5.1977141803361313</v>
      </c>
      <c r="M493" s="16">
        <v>5.9819894255202799</v>
      </c>
      <c r="N493" s="18">
        <v>6.0151344084745215</v>
      </c>
      <c r="O493" s="16">
        <v>3.3193054000372215</v>
      </c>
      <c r="P493" s="16">
        <v>4.3434349574608664</v>
      </c>
      <c r="Q493" s="16">
        <v>5.4004815466324123</v>
      </c>
      <c r="R493" s="16">
        <v>6.2491028063205061</v>
      </c>
      <c r="S493" s="18">
        <v>6.4543658019295984</v>
      </c>
    </row>
    <row r="494" spans="10:19">
      <c r="J494" s="16">
        <v>1.8547762913926211</v>
      </c>
      <c r="K494" s="16">
        <v>1.6791428602181546</v>
      </c>
      <c r="L494" s="16">
        <v>2.1157128185034635</v>
      </c>
      <c r="M494" s="16">
        <v>2.206915789999329</v>
      </c>
      <c r="N494" s="18">
        <v>1.7820658284078192</v>
      </c>
      <c r="O494" s="16">
        <v>1.6388607169291307</v>
      </c>
      <c r="P494" s="16">
        <v>1.2996559621803634</v>
      </c>
      <c r="Q494" s="16">
        <v>1.7064457384758582</v>
      </c>
      <c r="R494" s="16">
        <v>1.7326810841295708</v>
      </c>
      <c r="S494" s="18">
        <v>1.2553188798230446</v>
      </c>
    </row>
    <row r="495" spans="10:19">
      <c r="J495" s="16">
        <v>2.6601311147699347</v>
      </c>
      <c r="K495" s="16">
        <v>3.3906139814968381</v>
      </c>
      <c r="L495" s="16">
        <v>3.8151648000839309</v>
      </c>
      <c r="M495" s="16">
        <v>5.5933729823143432</v>
      </c>
      <c r="N495" s="18">
        <v>5.179495692836583</v>
      </c>
      <c r="O495" s="16">
        <v>3.1020721364202544</v>
      </c>
      <c r="P495" s="16">
        <v>3.8488545362815993</v>
      </c>
      <c r="Q495" s="16">
        <v>4.3836253168030828</v>
      </c>
      <c r="R495" s="16">
        <v>6.4456200880864829</v>
      </c>
      <c r="S495" s="18">
        <v>5.8207002128793661</v>
      </c>
    </row>
    <row r="496" spans="10:19">
      <c r="J496" s="16">
        <v>0.81663200951571591</v>
      </c>
      <c r="K496" s="16">
        <v>0.11928666343706675</v>
      </c>
      <c r="L496" s="16">
        <v>2.4264239401347493E-2</v>
      </c>
      <c r="M496" s="16">
        <v>-9.3593682985060891E-2</v>
      </c>
      <c r="N496" s="18">
        <v>-0.18477191779214841</v>
      </c>
      <c r="O496" s="16">
        <v>1.011083330024164</v>
      </c>
      <c r="P496" s="16">
        <v>0.25242375616986618</v>
      </c>
      <c r="Q496" s="16">
        <v>0.18521102299151976</v>
      </c>
      <c r="R496" s="16">
        <v>0.25312043835483483</v>
      </c>
      <c r="S496" s="18">
        <v>0.28033083094113315</v>
      </c>
    </row>
    <row r="497" spans="10:19">
      <c r="J497" s="16">
        <v>1.6207460246780887</v>
      </c>
      <c r="K497" s="16">
        <v>0.36808884865532882</v>
      </c>
      <c r="L497" s="16">
        <v>1.6387079193195249</v>
      </c>
      <c r="M497" s="16">
        <v>0.94149929985311587</v>
      </c>
      <c r="N497" s="18">
        <v>1.2767056804200938</v>
      </c>
      <c r="O497" s="16">
        <v>1.2583982938012463</v>
      </c>
      <c r="P497" s="16">
        <v>0.43208686352803199</v>
      </c>
      <c r="Q497" s="16">
        <v>0.75036094981044055</v>
      </c>
      <c r="R497" s="16">
        <v>0.17145556718625699</v>
      </c>
      <c r="S497" s="18">
        <v>0.19654058060994894</v>
      </c>
    </row>
    <row r="498" spans="10:19">
      <c r="J498" s="16">
        <v>1.9930861017725761</v>
      </c>
      <c r="K498" s="16">
        <v>2.3027455447495906</v>
      </c>
      <c r="L498" s="16">
        <v>2.5043082913249899</v>
      </c>
      <c r="M498" s="16">
        <v>2.5235780421592278</v>
      </c>
      <c r="N498" s="18">
        <v>2.7684566676670799</v>
      </c>
      <c r="O498" s="16">
        <v>2.4559666735504462</v>
      </c>
      <c r="P498" s="16">
        <v>2.7174305411269195</v>
      </c>
      <c r="Q498" s="16">
        <v>2.9630729043136941</v>
      </c>
      <c r="R498" s="16">
        <v>2.915345352400339</v>
      </c>
      <c r="S498" s="18">
        <v>3.1560162141512307</v>
      </c>
    </row>
    <row r="499" spans="10:19">
      <c r="J499" s="16">
        <v>2.6782796429599669</v>
      </c>
      <c r="K499" s="16">
        <v>3.6219413408990704</v>
      </c>
      <c r="L499" s="16">
        <v>4.4519837965979132</v>
      </c>
      <c r="M499" s="16">
        <v>5.0835850652548089</v>
      </c>
      <c r="N499" s="18">
        <v>6.2752700125387548</v>
      </c>
      <c r="O499" s="16">
        <v>2.0545472434993246</v>
      </c>
      <c r="P499" s="16">
        <v>2.4265114296791159</v>
      </c>
      <c r="Q499" s="16">
        <v>2.5770416755276035</v>
      </c>
      <c r="R499" s="16">
        <v>2.425364767557161</v>
      </c>
      <c r="S499" s="18">
        <v>2.2354795429629997</v>
      </c>
    </row>
    <row r="500" spans="10:19">
      <c r="J500" s="16">
        <v>0.17416941449210466</v>
      </c>
      <c r="K500" s="16">
        <v>1.3485033860870432</v>
      </c>
      <c r="L500" s="16">
        <v>1.4038746776343378</v>
      </c>
      <c r="M500" s="16">
        <v>2.0977383802007443</v>
      </c>
      <c r="N500" s="18">
        <v>3.3648400266878702</v>
      </c>
      <c r="O500" s="16">
        <v>1.4236655081506486</v>
      </c>
      <c r="P500" s="16">
        <v>1.6394497345772117</v>
      </c>
      <c r="Q500" s="16">
        <v>1.8185977564931872</v>
      </c>
      <c r="R500" s="16">
        <v>2.3958024024397644</v>
      </c>
      <c r="S500" s="18">
        <v>2.7950785247446222</v>
      </c>
    </row>
    <row r="501" spans="10:19">
      <c r="J501" s="16">
        <v>1.8837175415360494</v>
      </c>
      <c r="K501" s="16">
        <v>2.0313382071598922</v>
      </c>
      <c r="L501" s="16">
        <v>2.6250668248214497</v>
      </c>
      <c r="M501" s="16">
        <v>2.8761292855663765</v>
      </c>
      <c r="N501" s="18">
        <v>3.0876563149399945</v>
      </c>
      <c r="O501" s="16">
        <v>1.7079599222335706</v>
      </c>
      <c r="P501" s="16">
        <v>1.6722861136828351</v>
      </c>
      <c r="Q501" s="16">
        <v>1.705295501479325</v>
      </c>
      <c r="R501" s="16">
        <v>1.7345960323902356</v>
      </c>
      <c r="S501" s="18">
        <v>1.6619498318834012</v>
      </c>
    </row>
    <row r="502" spans="10:19">
      <c r="J502" s="16">
        <v>2.9537132139622639</v>
      </c>
      <c r="K502" s="16">
        <v>3.8671231359538178</v>
      </c>
      <c r="L502" s="16">
        <v>3.8342304387507808</v>
      </c>
      <c r="M502" s="16">
        <v>4.8747314664174093</v>
      </c>
      <c r="N502" s="18">
        <v>6.1292104255568445</v>
      </c>
      <c r="O502" s="16">
        <v>1.4675634027285935</v>
      </c>
      <c r="P502" s="16">
        <v>1.5056972647950035</v>
      </c>
      <c r="Q502" s="16">
        <v>1.0360448222900727</v>
      </c>
      <c r="R502" s="16">
        <v>1.2009947737749569</v>
      </c>
      <c r="S502" s="18">
        <v>1.010233333812707</v>
      </c>
    </row>
    <row r="503" spans="10:19">
      <c r="J503" s="16">
        <v>1.1412348946493416</v>
      </c>
      <c r="K503" s="16">
        <v>1.2971185448911018</v>
      </c>
      <c r="L503" s="16">
        <v>1.066364507526397</v>
      </c>
      <c r="M503" s="16">
        <v>0.54155967699033447</v>
      </c>
      <c r="N503" s="18">
        <v>0.69226799599518496</v>
      </c>
      <c r="O503" s="16">
        <v>0.99204977402966787</v>
      </c>
      <c r="P503" s="16">
        <v>1.0401395783774861</v>
      </c>
      <c r="Q503" s="16">
        <v>0.58741540255382585</v>
      </c>
      <c r="R503" s="16">
        <v>0.22421117135760982</v>
      </c>
      <c r="S503" s="18">
        <v>0.10258799479665134</v>
      </c>
    </row>
    <row r="504" spans="10:19">
      <c r="J504" s="16">
        <v>0.42696303513644546</v>
      </c>
      <c r="K504" s="16">
        <v>1.3966934402924753</v>
      </c>
      <c r="L504" s="16">
        <v>1.498669628947263</v>
      </c>
      <c r="M504" s="16">
        <v>2.0212070669976372</v>
      </c>
      <c r="N504" s="18">
        <v>1.2120669975218281</v>
      </c>
      <c r="O504" s="16">
        <v>0.79302026321153896</v>
      </c>
      <c r="P504" s="16">
        <v>0.7911730913649061</v>
      </c>
      <c r="Q504" s="16">
        <v>0.67161321815728303</v>
      </c>
      <c r="R504" s="16">
        <v>0.25896755032045909</v>
      </c>
      <c r="S504" s="18">
        <v>3.0280083050304215E-2</v>
      </c>
    </row>
    <row r="505" spans="10:19">
      <c r="J505" s="16">
        <v>1.4268317987584074</v>
      </c>
      <c r="K505" s="16">
        <v>1.4354003092931464</v>
      </c>
      <c r="L505" s="16">
        <v>1.5051573464431931</v>
      </c>
      <c r="M505" s="16">
        <v>1.159377287158267</v>
      </c>
      <c r="N505" s="18">
        <v>1.1031209009244405</v>
      </c>
      <c r="O505" s="16">
        <v>0.48777122231114667</v>
      </c>
      <c r="P505" s="16">
        <v>0.38258953708141341</v>
      </c>
      <c r="Q505" s="16">
        <v>0.37995563398090271</v>
      </c>
      <c r="R505" s="16">
        <v>0.19656551544250531</v>
      </c>
      <c r="S505" s="18">
        <v>7.152662847797614E-2</v>
      </c>
    </row>
    <row r="506" spans="10:19">
      <c r="J506" s="16">
        <v>2.3205565248097479</v>
      </c>
      <c r="K506" s="16">
        <v>2.6584595454966542</v>
      </c>
      <c r="L506" s="16">
        <v>3.0218224712902977</v>
      </c>
      <c r="M506" s="16">
        <v>3.3420722435792647</v>
      </c>
      <c r="N506" s="18">
        <v>3.1614304148719756</v>
      </c>
      <c r="O506" s="16">
        <v>1.4699290753689536</v>
      </c>
      <c r="P506" s="16">
        <v>1.6069737071890293</v>
      </c>
      <c r="Q506" s="16">
        <v>1.6191998497591003</v>
      </c>
      <c r="R506" s="16">
        <v>1.5668831318660528</v>
      </c>
      <c r="S506" s="18">
        <v>1.4072082749107648</v>
      </c>
    </row>
    <row r="507" spans="10:19">
      <c r="J507" s="16">
        <v>1.1263207416382952</v>
      </c>
      <c r="K507" s="16">
        <v>0.9447650002836494</v>
      </c>
      <c r="L507" s="16">
        <v>1.0561220014916024</v>
      </c>
      <c r="M507" s="16">
        <v>0.44013030934453273</v>
      </c>
      <c r="N507" s="18">
        <v>0.68355741335865106</v>
      </c>
      <c r="O507" s="16">
        <v>1.0018985803577105</v>
      </c>
      <c r="P507" s="16">
        <v>1.0609412374561804</v>
      </c>
      <c r="Q507" s="16">
        <v>0.99444495906110708</v>
      </c>
      <c r="R507" s="16">
        <v>4.5273035570677078E-2</v>
      </c>
      <c r="S507" s="18">
        <v>1.0200236691904754</v>
      </c>
    </row>
    <row r="508" spans="10:19">
      <c r="J508" s="16">
        <v>1.0513290526067349</v>
      </c>
      <c r="K508" s="16">
        <v>1.0557205057022498</v>
      </c>
      <c r="L508" s="16">
        <v>0.60040510176348183</v>
      </c>
      <c r="M508" s="16">
        <v>0.76550423274959212</v>
      </c>
      <c r="N508" s="18">
        <v>0.41392802753159957</v>
      </c>
      <c r="O508" s="16">
        <v>1.0770890999961695</v>
      </c>
      <c r="P508" s="16">
        <v>0.52960310481837214</v>
      </c>
      <c r="Q508" s="16">
        <v>0.36727441513987535</v>
      </c>
      <c r="R508" s="16">
        <v>0.48247839372309392</v>
      </c>
      <c r="S508" s="18">
        <v>0.3798897578701298</v>
      </c>
    </row>
    <row r="509" spans="10:19">
      <c r="J509" s="16">
        <v>1.7206556813298488</v>
      </c>
      <c r="K509" s="16">
        <v>1.7753542633891284</v>
      </c>
      <c r="L509" s="16">
        <v>1.815613320953898</v>
      </c>
      <c r="M509" s="16">
        <v>1.7602674108357264</v>
      </c>
      <c r="N509" s="18">
        <v>1.6633208604409788</v>
      </c>
      <c r="O509" s="16">
        <v>1.1620842057089007</v>
      </c>
      <c r="P509" s="16">
        <v>0.99542761196579854</v>
      </c>
      <c r="Q509" s="16">
        <v>1.0292116077084885</v>
      </c>
      <c r="R509" s="16">
        <v>0.96827420205116699</v>
      </c>
      <c r="S509" s="18">
        <v>1.2224966514831868</v>
      </c>
    </row>
    <row r="510" spans="10:19">
      <c r="J510" s="16">
        <v>0.88161913052945784</v>
      </c>
      <c r="K510" s="16">
        <v>-0.34346674446851222</v>
      </c>
      <c r="L510" s="16">
        <v>8.8631478576847778E-2</v>
      </c>
      <c r="M510" s="16">
        <v>1.1187726939979632</v>
      </c>
      <c r="N510" s="18">
        <v>2.0203619134700479</v>
      </c>
      <c r="O510" s="16">
        <v>0.95205586110421536</v>
      </c>
      <c r="P510" s="16">
        <v>1.0041420886388908</v>
      </c>
      <c r="Q510" s="16">
        <v>0.87397190832810745</v>
      </c>
      <c r="R510" s="16">
        <v>0.83403495796156224</v>
      </c>
      <c r="S510" s="18">
        <v>0.36089566166486536</v>
      </c>
    </row>
    <row r="511" spans="10:19">
      <c r="J511" s="16">
        <v>1.6111194597324647</v>
      </c>
      <c r="K511" s="16">
        <v>1.0860782446554125</v>
      </c>
      <c r="L511" s="16">
        <v>0.35052486509962244</v>
      </c>
      <c r="M511" s="16">
        <v>-0.67439547135513866</v>
      </c>
      <c r="N511" s="18">
        <v>-6.7376891270113398E-2</v>
      </c>
      <c r="O511" s="16">
        <v>1.5132997346732713</v>
      </c>
      <c r="P511" s="16">
        <v>0.80987512781743687</v>
      </c>
      <c r="Q511" s="16">
        <v>-5.3262027990928676E-2</v>
      </c>
      <c r="R511" s="16">
        <v>-1.073205058196252</v>
      </c>
      <c r="S511" s="18">
        <v>-0.36067239637823029</v>
      </c>
    </row>
    <row r="512" spans="10:19">
      <c r="J512" s="16">
        <v>1.1779234169254962</v>
      </c>
      <c r="K512" s="16">
        <v>0.99839800553999125</v>
      </c>
      <c r="L512" s="16">
        <v>0.96834266870878438</v>
      </c>
      <c r="M512" s="16">
        <v>0.67787959738033932</v>
      </c>
      <c r="N512" s="18">
        <v>0.80142480297292285</v>
      </c>
      <c r="O512" s="16">
        <v>1.2638282652302752</v>
      </c>
      <c r="P512" s="16">
        <v>1.3208940230915367</v>
      </c>
      <c r="Q512" s="16">
        <v>1.8458175677014246</v>
      </c>
      <c r="R512" s="16">
        <v>1.6623419236918158</v>
      </c>
      <c r="S512" s="18">
        <v>1.7194357634667452</v>
      </c>
    </row>
    <row r="513" spans="10:19">
      <c r="J513" s="16">
        <v>2.7296231132098376</v>
      </c>
      <c r="K513" s="16">
        <v>1.6358240361496488</v>
      </c>
      <c r="L513" s="16">
        <v>1.9586159139186696</v>
      </c>
      <c r="M513" s="16">
        <v>2.0732483005327809</v>
      </c>
      <c r="N513" s="18">
        <v>2.1418656534282219</v>
      </c>
      <c r="O513" s="16">
        <v>2.1454447252866187</v>
      </c>
      <c r="P513" s="16">
        <v>1.1337885871999203</v>
      </c>
      <c r="Q513" s="16">
        <v>1.2883298121600815</v>
      </c>
      <c r="R513" s="16">
        <v>1.4166050321731014</v>
      </c>
      <c r="S513" s="18">
        <v>1.4545051195433523</v>
      </c>
    </row>
    <row r="514" spans="10:19">
      <c r="J514" s="16">
        <v>2.1054389057538931</v>
      </c>
      <c r="K514" s="16">
        <v>2.5073167474338045</v>
      </c>
      <c r="L514" s="16">
        <v>2.0718553456848543</v>
      </c>
      <c r="M514" s="16">
        <v>1.5400427962955063</v>
      </c>
      <c r="N514" s="18">
        <v>0.21684693128843199</v>
      </c>
      <c r="O514" s="16">
        <v>2.1957741971322324</v>
      </c>
      <c r="P514" s="16">
        <v>2.6882046539765216</v>
      </c>
      <c r="Q514" s="16">
        <v>2.2210693623497297</v>
      </c>
      <c r="R514" s="16">
        <v>1.8826821691172926</v>
      </c>
      <c r="S514" s="18">
        <v>0.89644090601306947</v>
      </c>
    </row>
    <row r="515" spans="10:19">
      <c r="J515" s="16">
        <v>2.2484823902314202</v>
      </c>
      <c r="K515" s="16">
        <v>2.5343885321742947</v>
      </c>
      <c r="L515" s="16">
        <v>1.8939439601619694</v>
      </c>
      <c r="M515" s="16">
        <v>2.5693239176806224</v>
      </c>
      <c r="N515" s="18">
        <v>2.9703396320929811</v>
      </c>
      <c r="O515" s="16">
        <v>1.8186419278218213</v>
      </c>
      <c r="P515" s="16">
        <v>2.0453752442716335</v>
      </c>
      <c r="Q515" s="16">
        <v>1.7056175155610209</v>
      </c>
      <c r="R515" s="16">
        <v>1.6339946617441674</v>
      </c>
      <c r="S515" s="18">
        <v>1.747598918900231</v>
      </c>
    </row>
    <row r="516" spans="10:19">
      <c r="J516" s="16">
        <v>-0.76648860935141438</v>
      </c>
      <c r="K516" s="16">
        <v>-0.77418368080380606</v>
      </c>
      <c r="L516" s="16">
        <v>-0.58795070053285736</v>
      </c>
      <c r="M516" s="16">
        <v>-8.044176875820315E-2</v>
      </c>
      <c r="N516" s="18">
        <v>0.35927559375139617</v>
      </c>
      <c r="O516" s="16">
        <v>1.1413234653293429</v>
      </c>
      <c r="P516" s="16">
        <v>1.1237481853523488</v>
      </c>
      <c r="Q516" s="16">
        <v>0.80246636013830075</v>
      </c>
      <c r="R516" s="16">
        <v>0.56964928885835142</v>
      </c>
      <c r="S516" s="18">
        <v>4.3655458590821358E-2</v>
      </c>
    </row>
    <row r="517" spans="10:19">
      <c r="J517" s="16">
        <v>1.0064430580803378</v>
      </c>
      <c r="K517" s="16">
        <v>0.99730593676068158</v>
      </c>
      <c r="L517" s="16">
        <v>1.3006862378262367</v>
      </c>
      <c r="M517" s="16">
        <v>1.7064721376296041</v>
      </c>
      <c r="N517" s="18">
        <v>2.0469992802815788</v>
      </c>
      <c r="O517" s="16">
        <v>1.6505277882381637</v>
      </c>
      <c r="P517" s="16">
        <v>1.7123961931986518</v>
      </c>
      <c r="Q517" s="16">
        <v>1.7965985848670138</v>
      </c>
      <c r="R517" s="16">
        <v>2.1295814483477282</v>
      </c>
      <c r="S517" s="18">
        <v>3.2012410777445419</v>
      </c>
    </row>
    <row r="518" spans="10:19">
      <c r="J518" s="16">
        <v>1.3886469336462115</v>
      </c>
      <c r="K518" s="16">
        <v>1.8554589398507897</v>
      </c>
      <c r="L518" s="16">
        <v>1.6494854079877961</v>
      </c>
      <c r="M518" s="16">
        <v>2.2309901279368018</v>
      </c>
      <c r="N518" s="18">
        <v>2.9311480093009501</v>
      </c>
      <c r="O518" s="16">
        <v>1.1940372599752176</v>
      </c>
      <c r="P518" s="16">
        <v>1.1124014574201813</v>
      </c>
      <c r="Q518" s="16">
        <v>1.0230933255778121</v>
      </c>
      <c r="R518" s="16">
        <v>0.85477101304556502</v>
      </c>
      <c r="S518" s="18">
        <v>1.0213465835539923</v>
      </c>
    </row>
    <row r="519" spans="10:19">
      <c r="J519" s="16">
        <v>0.71788715252319502</v>
      </c>
      <c r="K519" s="16">
        <v>0.59221965802380316</v>
      </c>
      <c r="L519" s="16">
        <v>1.4395157502468723</v>
      </c>
      <c r="M519" s="16">
        <v>1.5297507400384771</v>
      </c>
      <c r="N519" s="18">
        <v>2.2060985453401232</v>
      </c>
      <c r="O519" s="16">
        <v>1.1623595183749595</v>
      </c>
      <c r="P519" s="16">
        <v>1.4056715105136954</v>
      </c>
      <c r="Q519" s="16">
        <v>1.2581419450698788</v>
      </c>
      <c r="R519" s="16">
        <v>0.62781103714039099</v>
      </c>
      <c r="S519" s="18">
        <v>0.37004042163886391</v>
      </c>
    </row>
    <row r="520" spans="10:19">
      <c r="J520" s="16">
        <v>1.8331687451160901</v>
      </c>
      <c r="K520" s="16">
        <v>2.6024148014765625</v>
      </c>
      <c r="L520" s="16">
        <v>2.272847822959922</v>
      </c>
      <c r="M520" s="16">
        <v>2.5777825721859648</v>
      </c>
      <c r="N520" s="18">
        <v>2.669615564920905</v>
      </c>
      <c r="O520" s="16">
        <v>2.6648130957045852</v>
      </c>
      <c r="P520" s="16">
        <v>2.7606688488600359</v>
      </c>
      <c r="Q520" s="16">
        <v>2.4772196288369046</v>
      </c>
      <c r="R520" s="16">
        <v>2.4843025239334162</v>
      </c>
      <c r="S520" s="18">
        <v>3.1727155076279034</v>
      </c>
    </row>
    <row r="521" spans="10:19">
      <c r="J521" s="16">
        <v>-0.1264996666827172</v>
      </c>
      <c r="K521" s="16">
        <v>0.3795632052363096</v>
      </c>
      <c r="L521" s="16">
        <v>9.4825815271296104E-2</v>
      </c>
      <c r="M521" s="16">
        <v>0.22613034504939242</v>
      </c>
      <c r="N521" s="18">
        <v>0.10923209651652989</v>
      </c>
      <c r="O521" s="16">
        <v>0.83239517409411345</v>
      </c>
      <c r="P521" s="16">
        <v>0.45869122682050262</v>
      </c>
      <c r="Q521" s="16">
        <v>0.17033304885995568</v>
      </c>
      <c r="R521" s="16">
        <v>-2.4537940298390688E-2</v>
      </c>
      <c r="S521" s="18">
        <v>0.37746504310766726</v>
      </c>
    </row>
    <row r="522" spans="10:19">
      <c r="J522" s="16">
        <v>1.3395962142942723</v>
      </c>
      <c r="K522" s="16">
        <v>1.6565462049465312</v>
      </c>
      <c r="L522" s="16">
        <v>1.6480955683314018</v>
      </c>
      <c r="M522" s="16">
        <v>1.4288919246725229</v>
      </c>
      <c r="N522" s="18">
        <v>1.597013591877543</v>
      </c>
      <c r="O522" s="16">
        <v>2.7142976170152786</v>
      </c>
      <c r="P522" s="16">
        <v>2.1906988460639467</v>
      </c>
      <c r="Q522" s="16">
        <v>2.4571365647334709</v>
      </c>
      <c r="R522" s="16">
        <v>2.5680125200810315</v>
      </c>
      <c r="S522" s="18">
        <v>2.3390281584807169</v>
      </c>
    </row>
    <row r="523" spans="10:19">
      <c r="J523" s="16">
        <v>0.78159263789055833</v>
      </c>
      <c r="K523" s="16">
        <v>0.79134629650308819</v>
      </c>
      <c r="L523" s="16">
        <v>0.96192700234064565</v>
      </c>
      <c r="M523" s="16">
        <v>0.84505201142085151</v>
      </c>
      <c r="N523" s="18">
        <v>1.138846481889366</v>
      </c>
      <c r="O523" s="16">
        <v>1.6084274086055033</v>
      </c>
      <c r="P523" s="16">
        <v>1.2357375554913361</v>
      </c>
      <c r="Q523" s="16">
        <v>1.1727552647929416</v>
      </c>
      <c r="R523" s="16">
        <v>0.97329101424775333</v>
      </c>
      <c r="S523" s="18">
        <v>1.0892154561257008</v>
      </c>
    </row>
    <row r="524" spans="10:19">
      <c r="J524" s="16">
        <v>1.5643439874661627</v>
      </c>
      <c r="K524" s="16">
        <v>0.89837682997697266</v>
      </c>
      <c r="L524" s="16">
        <v>1.1148975688285698</v>
      </c>
      <c r="M524" s="16">
        <v>1.547150048653539</v>
      </c>
      <c r="N524" s="18">
        <v>2.2055818443442519</v>
      </c>
      <c r="O524" s="16">
        <v>1.2705291105293284</v>
      </c>
      <c r="P524" s="16">
        <v>0.62476788794225735</v>
      </c>
      <c r="Q524" s="16">
        <v>0.62669180992254481</v>
      </c>
      <c r="R524" s="16">
        <v>0.84578635084266152</v>
      </c>
      <c r="S524" s="18">
        <v>0.99261724009133412</v>
      </c>
    </row>
    <row r="525" spans="10:19">
      <c r="J525" s="16">
        <v>-3.5024940693346621E-2</v>
      </c>
      <c r="K525" s="16">
        <v>0.17698491542719669</v>
      </c>
      <c r="L525" s="16">
        <v>5.1689974552453583E-2</v>
      </c>
      <c r="M525" s="16">
        <v>0.49073209885267105</v>
      </c>
      <c r="N525" s="18">
        <v>-1.289358832674703</v>
      </c>
      <c r="O525" s="16">
        <v>1.6249793985460748</v>
      </c>
      <c r="P525" s="16">
        <v>1.5018183213691947</v>
      </c>
      <c r="Q525" s="16">
        <v>1.3504032832377466</v>
      </c>
      <c r="R525" s="16">
        <v>1.0217476519278479</v>
      </c>
      <c r="S525" s="18">
        <v>0.72448461642057382</v>
      </c>
    </row>
    <row r="526" spans="10:19">
      <c r="J526" s="16">
        <v>1.6521508992073017</v>
      </c>
      <c r="K526" s="16">
        <v>1.7004656002168115</v>
      </c>
      <c r="L526" s="16">
        <v>1.3200263931428506</v>
      </c>
      <c r="M526" s="16">
        <v>1.1760791012546417</v>
      </c>
      <c r="N526" s="18">
        <v>1.276922285756154</v>
      </c>
      <c r="O526" s="16">
        <v>1.4348190783879402</v>
      </c>
      <c r="P526" s="16">
        <v>1.3958617105958264</v>
      </c>
      <c r="Q526" s="16">
        <v>0.89157387652387499</v>
      </c>
      <c r="R526" s="16">
        <v>0.85301960569682567</v>
      </c>
      <c r="S526" s="18">
        <v>0.9860984202373938</v>
      </c>
    </row>
    <row r="527" spans="10:19">
      <c r="J527" s="16">
        <v>2.6152537331630441</v>
      </c>
      <c r="K527" s="16">
        <v>3.0015991437349476</v>
      </c>
      <c r="L527" s="16">
        <v>4.9371688458843721</v>
      </c>
      <c r="M527" s="16">
        <v>7.0675830350821078</v>
      </c>
      <c r="N527" s="18">
        <v>7.9578917909158928</v>
      </c>
      <c r="O527" s="16">
        <v>2.9499175970962028</v>
      </c>
      <c r="P527" s="16">
        <v>2.8011716230885453</v>
      </c>
      <c r="Q527" s="16">
        <v>3.7513725623800602</v>
      </c>
      <c r="R527" s="16">
        <v>4.5890384062260363</v>
      </c>
      <c r="S527" s="18">
        <v>4.3133757173423231</v>
      </c>
    </row>
    <row r="528" spans="10:19">
      <c r="J528" s="16">
        <v>0.29374381536147842</v>
      </c>
      <c r="K528" s="16">
        <v>-0.12326171209093685</v>
      </c>
      <c r="L528" s="16">
        <v>-0.32724746391525789</v>
      </c>
      <c r="M528" s="16">
        <v>-7.5353148793499164E-2</v>
      </c>
      <c r="N528" s="18">
        <v>0.18639208357243481</v>
      </c>
      <c r="O528" s="16">
        <v>0.53903492863268065</v>
      </c>
      <c r="P528" s="16">
        <v>-2.206755836765938E-4</v>
      </c>
      <c r="Q528" s="16">
        <v>1.7242232691985888E-2</v>
      </c>
      <c r="R528" s="16">
        <v>1.7862754510497975E-3</v>
      </c>
      <c r="S528" s="18">
        <v>-8.2774767403466773E-2</v>
      </c>
    </row>
    <row r="529" spans="10:19">
      <c r="J529" s="16">
        <v>3.3836824806337313</v>
      </c>
      <c r="K529" s="16">
        <v>4.4267676003908916</v>
      </c>
      <c r="L529" s="16">
        <v>6.5464236991062927</v>
      </c>
      <c r="M529" s="16">
        <v>8.1658434910693973</v>
      </c>
      <c r="N529" s="18">
        <v>7.8511630542652053</v>
      </c>
      <c r="O529" s="16">
        <v>2.4477993657224917</v>
      </c>
      <c r="P529" s="16">
        <v>2.8784509622897101</v>
      </c>
      <c r="Q529" s="16">
        <v>3.679928643482516</v>
      </c>
      <c r="R529" s="16">
        <v>4.6125322986212645</v>
      </c>
      <c r="S529" s="18">
        <v>3.7430473884705311</v>
      </c>
    </row>
    <row r="530" spans="10:19">
      <c r="J530" s="16">
        <v>1.8599553086356613</v>
      </c>
      <c r="K530" s="16">
        <v>1.8074137662879337</v>
      </c>
      <c r="L530" s="16">
        <v>0.99742745775195585</v>
      </c>
      <c r="M530" s="16">
        <v>1.0990970603285879</v>
      </c>
      <c r="N530" s="18">
        <v>1.7217581627187843</v>
      </c>
      <c r="O530" s="16">
        <v>1.9324832434801438</v>
      </c>
      <c r="P530" s="16">
        <v>1.8709829060696479</v>
      </c>
      <c r="Q530" s="16">
        <v>1.2838426971870571</v>
      </c>
      <c r="R530" s="16">
        <v>1.431167975686231</v>
      </c>
      <c r="S530" s="18">
        <v>1.8535823666836717</v>
      </c>
    </row>
    <row r="531" spans="10:19">
      <c r="J531" s="16">
        <v>1.9975179258347719</v>
      </c>
      <c r="K531" s="16">
        <v>1.7002263533547393</v>
      </c>
      <c r="L531" s="16">
        <v>2.2697034673488741</v>
      </c>
      <c r="M531" s="16">
        <v>2.6735084937026974</v>
      </c>
      <c r="N531" s="18">
        <v>2.7823099310575272</v>
      </c>
      <c r="O531" s="16">
        <v>1.5515045210392373</v>
      </c>
      <c r="P531" s="16">
        <v>1.2467061205680603</v>
      </c>
      <c r="Q531" s="16">
        <v>1.5706052067220702</v>
      </c>
      <c r="R531" s="16">
        <v>1.7269010513577696</v>
      </c>
      <c r="S531" s="18">
        <v>1.522683319723215</v>
      </c>
    </row>
    <row r="532" spans="10:19">
      <c r="J532" s="16">
        <v>-9.5631414976345572E-2</v>
      </c>
      <c r="K532" s="16">
        <v>3.1090130312988993E-2</v>
      </c>
      <c r="L532" s="16">
        <v>0.60128273141374877</v>
      </c>
      <c r="M532" s="16">
        <v>0.69411442034283077</v>
      </c>
      <c r="N532" s="18">
        <v>0.59350292114226677</v>
      </c>
      <c r="O532" s="16">
        <v>1.3540063292681481</v>
      </c>
      <c r="P532" s="16">
        <v>1.5066428131507095</v>
      </c>
      <c r="Q532" s="16">
        <v>1.1038687053384477</v>
      </c>
      <c r="R532" s="16">
        <v>1.2358469219150172</v>
      </c>
      <c r="S532" s="18">
        <v>1.3042814465519801</v>
      </c>
    </row>
    <row r="533" spans="10:19">
      <c r="J533" s="16">
        <v>0.59033470123557019</v>
      </c>
      <c r="K533" s="16">
        <v>0.68139749950252015</v>
      </c>
      <c r="L533" s="16">
        <v>0.57196393728499362</v>
      </c>
      <c r="M533" s="16">
        <v>9.6956624312523512E-2</v>
      </c>
      <c r="N533" s="18">
        <v>-0.14430458289683259</v>
      </c>
      <c r="O533" s="16">
        <v>0.816426698838841</v>
      </c>
      <c r="P533" s="16">
        <v>0.6708159040539734</v>
      </c>
      <c r="Q533" s="16">
        <v>0.29412882134118556</v>
      </c>
      <c r="R533" s="16">
        <v>0.24477002916234378</v>
      </c>
      <c r="S533" s="18">
        <v>0.52984786236040315</v>
      </c>
    </row>
    <row r="534" spans="10:19">
      <c r="J534" s="16">
        <v>0.95314047475013464</v>
      </c>
      <c r="K534" s="16">
        <v>0.96892329135977051</v>
      </c>
      <c r="L534" s="16">
        <v>1.1484873403262184</v>
      </c>
      <c r="M534" s="16">
        <v>1.2912736335640591</v>
      </c>
      <c r="N534" s="18">
        <v>0.57829506368355377</v>
      </c>
      <c r="O534" s="16">
        <v>0.9298625339804768</v>
      </c>
      <c r="P534" s="16">
        <v>0.84541817333715119</v>
      </c>
      <c r="Q534" s="16">
        <v>0.73720724409944738</v>
      </c>
      <c r="R534" s="16">
        <v>0.872951792552774</v>
      </c>
      <c r="S534" s="18">
        <v>0.77648261098954241</v>
      </c>
    </row>
    <row r="535" spans="10:19">
      <c r="J535" s="16">
        <v>1.9399894240035351</v>
      </c>
      <c r="K535" s="16">
        <v>2.4038546480286036</v>
      </c>
      <c r="L535" s="16">
        <v>2.4215879626221479</v>
      </c>
      <c r="M535" s="16">
        <v>2.819953066167558</v>
      </c>
      <c r="N535" s="18">
        <v>2.7343560594879781</v>
      </c>
      <c r="O535" s="16">
        <v>2.0822577697461484</v>
      </c>
      <c r="P535" s="16">
        <v>1.8025936635096917</v>
      </c>
      <c r="Q535" s="16">
        <v>1.8357709131761923</v>
      </c>
      <c r="R535" s="16">
        <v>2.3423289274242425</v>
      </c>
      <c r="S535" s="18">
        <v>2.127699845357339</v>
      </c>
    </row>
    <row r="536" spans="10:19">
      <c r="J536" s="16">
        <v>2.0784157379524535</v>
      </c>
      <c r="K536" s="16">
        <v>2.2135665454016462</v>
      </c>
      <c r="L536" s="16">
        <v>2.9397262928168573</v>
      </c>
      <c r="M536" s="16">
        <v>3.1308779485822309</v>
      </c>
      <c r="N536" s="18">
        <v>3.7913543243908729</v>
      </c>
      <c r="O536" s="16">
        <v>1.4644629453528986</v>
      </c>
      <c r="P536" s="16">
        <v>1.2963878464362053</v>
      </c>
      <c r="Q536" s="16">
        <v>1.5104882913784263</v>
      </c>
      <c r="R536" s="16">
        <v>1.3518575618159607</v>
      </c>
      <c r="S536" s="18">
        <v>1.5306316813030392</v>
      </c>
    </row>
    <row r="537" spans="10:19">
      <c r="J537" s="16">
        <v>2.7200870987034431</v>
      </c>
      <c r="K537" s="16">
        <v>3.6399444870820612</v>
      </c>
      <c r="L537" s="16">
        <v>4.4076315094874898</v>
      </c>
      <c r="M537" s="16">
        <v>4.3826899703503317</v>
      </c>
      <c r="N537" s="18">
        <v>5.128764395895038</v>
      </c>
      <c r="O537" s="16">
        <v>2.7404217105778659</v>
      </c>
      <c r="P537" s="16">
        <v>3.6465831919699294</v>
      </c>
      <c r="Q537" s="16">
        <v>4.3633637553137836</v>
      </c>
      <c r="R537" s="16">
        <v>4.2629082951299937</v>
      </c>
      <c r="S537" s="18">
        <v>4.7969404730235015</v>
      </c>
    </row>
    <row r="538" spans="10:19">
      <c r="J538" s="16">
        <v>2.519608504193438</v>
      </c>
      <c r="K538" s="16">
        <v>2.2898057870799757</v>
      </c>
      <c r="L538" s="16">
        <v>3.1791727308917412</v>
      </c>
      <c r="M538" s="16">
        <v>3.7295000655588875</v>
      </c>
      <c r="N538" s="18">
        <v>3.8912689387557382</v>
      </c>
      <c r="O538" s="16">
        <v>2.3465582923410078</v>
      </c>
      <c r="P538" s="16">
        <v>2.113391413193408</v>
      </c>
      <c r="Q538" s="16">
        <v>2.3218949123042236</v>
      </c>
      <c r="R538" s="16">
        <v>2.4081122120482616</v>
      </c>
      <c r="S538" s="18">
        <v>2.1981426922820333</v>
      </c>
    </row>
    <row r="539" spans="10:19">
      <c r="J539" s="16">
        <v>2.3579252411961082</v>
      </c>
      <c r="K539" s="16">
        <v>3.1767607376573439</v>
      </c>
      <c r="L539" s="16">
        <v>3.8742464827659182</v>
      </c>
      <c r="M539" s="16">
        <v>4.9006513810192738</v>
      </c>
      <c r="N539" s="18">
        <v>4.9514442582877471</v>
      </c>
      <c r="O539" s="16">
        <v>1.8158266463592561</v>
      </c>
      <c r="P539" s="16">
        <v>2.1542997780618998</v>
      </c>
      <c r="Q539" s="16">
        <v>2.226227580437413</v>
      </c>
      <c r="R539" s="16">
        <v>2.6651603177899448</v>
      </c>
      <c r="S539" s="18">
        <v>2.1563505479448488</v>
      </c>
    </row>
    <row r="540" spans="10:19">
      <c r="J540" s="16">
        <v>2.7633106369568061</v>
      </c>
      <c r="K540" s="16">
        <v>3.6366917809455432</v>
      </c>
      <c r="L540" s="16">
        <v>4.4523906216253186</v>
      </c>
      <c r="M540" s="16">
        <v>5.0513078594630691</v>
      </c>
      <c r="N540" s="18">
        <v>5.1638240930020993</v>
      </c>
      <c r="O540" s="16">
        <v>2.5211924579953453</v>
      </c>
      <c r="P540" s="16">
        <v>3.1194110391361689</v>
      </c>
      <c r="Q540" s="16">
        <v>3.4710970751020671</v>
      </c>
      <c r="R540" s="16">
        <v>3.6719187206768318</v>
      </c>
      <c r="S540" s="18">
        <v>3.7483753485748106</v>
      </c>
    </row>
    <row r="541" spans="10:19">
      <c r="J541" s="16">
        <v>2.0478786429747284</v>
      </c>
      <c r="K541" s="16">
        <v>3.3458655625917157</v>
      </c>
      <c r="L541" s="16">
        <v>4.2840187385450337</v>
      </c>
      <c r="M541" s="16">
        <v>5.1198134830436848</v>
      </c>
      <c r="N541" s="18">
        <v>5.6406144053542979</v>
      </c>
      <c r="O541" s="16">
        <v>2.5303291340777121</v>
      </c>
      <c r="P541" s="16">
        <v>2.9421029463594439</v>
      </c>
      <c r="Q541" s="16">
        <v>3.4997437410617773</v>
      </c>
      <c r="R541" s="16">
        <v>3.4294531890177122</v>
      </c>
      <c r="S541" s="18">
        <v>3.3815141246315426</v>
      </c>
    </row>
    <row r="542" spans="10:19">
      <c r="J542" s="16">
        <v>0.52492864232813774</v>
      </c>
      <c r="K542" s="16">
        <v>2.0405172310670667</v>
      </c>
      <c r="L542" s="16">
        <v>2.5050658050498154</v>
      </c>
      <c r="M542" s="16">
        <v>2.4965770548219859</v>
      </c>
      <c r="N542" s="18">
        <v>2.8226001206868028</v>
      </c>
      <c r="O542" s="16">
        <v>0.76711592669604634</v>
      </c>
      <c r="P542" s="16">
        <v>0.61538462162848351</v>
      </c>
      <c r="Q542" s="16">
        <v>0.25930742434208953</v>
      </c>
      <c r="R542" s="16">
        <v>0.37286158845558237</v>
      </c>
      <c r="S542" s="18">
        <v>0.37704756008959034</v>
      </c>
    </row>
    <row r="543" spans="10:19">
      <c r="J543" s="16">
        <v>1.3285819901813707</v>
      </c>
      <c r="K543" s="16">
        <v>0.61850245470758225</v>
      </c>
      <c r="L543" s="16">
        <v>0.76269226880706031</v>
      </c>
      <c r="M543" s="16">
        <v>0.75101957686776488</v>
      </c>
      <c r="N543" s="18">
        <v>1.2261022883133237</v>
      </c>
      <c r="O543" s="16">
        <v>1.1989187555693264</v>
      </c>
      <c r="P543" s="16">
        <v>0.82726080692341464</v>
      </c>
      <c r="Q543" s="16">
        <v>0.66920635245118787</v>
      </c>
      <c r="R543" s="16">
        <v>0.6793781099670444</v>
      </c>
      <c r="S543" s="18">
        <v>0.39144028950643811</v>
      </c>
    </row>
    <row r="544" spans="10:19">
      <c r="J544" s="16">
        <v>1.9706442697051774</v>
      </c>
      <c r="K544" s="16">
        <v>1.2544708829854634</v>
      </c>
      <c r="L544" s="16">
        <v>1.376116910517825</v>
      </c>
      <c r="M544" s="16">
        <v>1.8522875667994241</v>
      </c>
      <c r="N544" s="18">
        <v>2.0086993894943839</v>
      </c>
      <c r="O544" s="16">
        <v>2.2100472719170625</v>
      </c>
      <c r="P544" s="16">
        <v>1.3975355824902544</v>
      </c>
      <c r="Q544" s="16">
        <v>1.5240947486277359</v>
      </c>
      <c r="R544" s="16">
        <v>2.1617027533767916</v>
      </c>
      <c r="S544" s="18">
        <v>2.2897128316721891</v>
      </c>
    </row>
    <row r="545" spans="10:19">
      <c r="J545" s="16">
        <v>0.71641226849944228</v>
      </c>
      <c r="K545" s="16">
        <v>0.46104317147884583</v>
      </c>
      <c r="L545" s="16">
        <v>0.77988441704229594</v>
      </c>
      <c r="M545" s="16">
        <v>1.1755614744858252</v>
      </c>
      <c r="N545" s="18">
        <v>1.2102160567241764</v>
      </c>
      <c r="O545" s="16">
        <v>1.5755073587246742</v>
      </c>
      <c r="P545" s="16">
        <v>1.5864575894128279</v>
      </c>
      <c r="Q545" s="16">
        <v>1.5070867990459662</v>
      </c>
      <c r="R545" s="16">
        <v>1.647170712365629</v>
      </c>
      <c r="S545" s="18">
        <v>1.7896952847957102</v>
      </c>
    </row>
    <row r="546" spans="10:19">
      <c r="J546" s="16">
        <v>1.6598553084042023</v>
      </c>
      <c r="K546" s="16">
        <v>1.7256698381218982</v>
      </c>
      <c r="L546" s="16">
        <v>1.8352399535975246</v>
      </c>
      <c r="M546" s="16">
        <v>2.3096547549114179</v>
      </c>
      <c r="N546" s="18">
        <v>2.5857743435686338</v>
      </c>
      <c r="O546" s="16">
        <v>1.5194702897137731</v>
      </c>
      <c r="P546" s="16">
        <v>1.5782179013835635</v>
      </c>
      <c r="Q546" s="16">
        <v>1.5110011199911599</v>
      </c>
      <c r="R546" s="16">
        <v>1.7252291573133849</v>
      </c>
      <c r="S546" s="18">
        <v>1.6028074404802808</v>
      </c>
    </row>
    <row r="547" spans="10:19">
      <c r="J547" s="16">
        <v>1.7666897130108883</v>
      </c>
      <c r="K547" s="16">
        <v>1.2039563740850636</v>
      </c>
      <c r="L547" s="16">
        <v>1.3763911303249228</v>
      </c>
      <c r="M547" s="16">
        <v>1.5852719939224884</v>
      </c>
      <c r="N547" s="18">
        <v>2.1988473705035392</v>
      </c>
      <c r="O547" s="16">
        <v>1.4457920940400055</v>
      </c>
      <c r="P547" s="16">
        <v>1.0034697222737885</v>
      </c>
      <c r="Q547" s="16">
        <v>0.96262484234882073</v>
      </c>
      <c r="R547" s="16">
        <v>1.0267709964415372</v>
      </c>
      <c r="S547" s="18">
        <v>1.0335375033050695</v>
      </c>
    </row>
    <row r="548" spans="10:19">
      <c r="J548" s="16">
        <v>2.4405050592398614</v>
      </c>
      <c r="K548" s="16">
        <v>2.9945079206253098</v>
      </c>
      <c r="L548" s="16">
        <v>3.261596079915285</v>
      </c>
      <c r="M548" s="16">
        <v>3.2574648176242973</v>
      </c>
      <c r="N548" s="18">
        <v>3.6226812002367863</v>
      </c>
      <c r="O548" s="16">
        <v>1.9896803513499637</v>
      </c>
      <c r="P548" s="16">
        <v>2.0665709682839553</v>
      </c>
      <c r="Q548" s="16">
        <v>1.8852615231810204</v>
      </c>
      <c r="R548" s="16">
        <v>1.5006716052037483</v>
      </c>
      <c r="S548" s="18">
        <v>1.4722874617100365</v>
      </c>
    </row>
    <row r="549" spans="10:19">
      <c r="J549" s="16">
        <v>2.9532597656132387</v>
      </c>
      <c r="K549" s="16">
        <v>3.6925514052736235</v>
      </c>
      <c r="L549" s="16">
        <v>4.6012901618431012</v>
      </c>
      <c r="M549" s="16">
        <v>4.7304323059381659</v>
      </c>
      <c r="N549" s="18">
        <v>5.7171207679912053</v>
      </c>
      <c r="O549" s="16">
        <v>3.1385779035962011</v>
      </c>
      <c r="P549" s="16">
        <v>4.2031207297878126</v>
      </c>
      <c r="Q549" s="16">
        <v>5.7851769017744976</v>
      </c>
      <c r="R549" s="16">
        <v>5.4651094314446729</v>
      </c>
      <c r="S549" s="18">
        <v>6.2627933321246676</v>
      </c>
    </row>
    <row r="550" spans="10:19">
      <c r="J550" s="16">
        <v>0.50869644970549976</v>
      </c>
      <c r="K550" s="16">
        <v>0.51926740363659674</v>
      </c>
      <c r="L550" s="16">
        <v>0.59971458259777854</v>
      </c>
      <c r="M550" s="16">
        <v>0.31693267543069104</v>
      </c>
      <c r="N550" s="18">
        <v>1.2850853191127469</v>
      </c>
      <c r="O550" s="16">
        <v>0.85203890268219507</v>
      </c>
      <c r="P550" s="16">
        <v>0.73732442307962087</v>
      </c>
      <c r="Q550" s="16">
        <v>0.67345752607022291</v>
      </c>
      <c r="R550" s="16">
        <v>0.55154851452931863</v>
      </c>
      <c r="S550" s="18">
        <v>0.48133577078167672</v>
      </c>
    </row>
    <row r="551" spans="10:19">
      <c r="J551" s="16">
        <v>1.9351454387369085</v>
      </c>
      <c r="K551" s="16">
        <v>1.9714746728940677</v>
      </c>
      <c r="L551" s="16">
        <v>2.05647574079895</v>
      </c>
      <c r="M551" s="16">
        <v>1.8374252159904529</v>
      </c>
      <c r="N551" s="18">
        <v>1.7002486669770287</v>
      </c>
      <c r="O551" s="16">
        <v>1.8556130333842575</v>
      </c>
      <c r="P551" s="16">
        <v>1.5436032664886832</v>
      </c>
      <c r="Q551" s="16">
        <v>1.5287732416482904</v>
      </c>
      <c r="R551" s="16">
        <v>1.0676152729965864</v>
      </c>
      <c r="S551" s="18">
        <v>0.90785444844163388</v>
      </c>
    </row>
    <row r="552" spans="10:19">
      <c r="J552" s="16">
        <v>0.1352079777536685</v>
      </c>
      <c r="K552" s="16">
        <v>0.12957977436919699</v>
      </c>
      <c r="L552" s="16">
        <v>0.21995818100871342</v>
      </c>
      <c r="M552" s="16">
        <v>0.43506422749213164</v>
      </c>
      <c r="N552" s="18">
        <v>1.0814465905807977</v>
      </c>
      <c r="O552" s="16">
        <v>1.131705723394816</v>
      </c>
      <c r="P552" s="16">
        <v>0.12740304169920749</v>
      </c>
      <c r="Q552" s="16">
        <v>0.4429531018525652</v>
      </c>
      <c r="R552" s="16">
        <v>0.63654225964120237</v>
      </c>
      <c r="S552" s="18">
        <v>1.1252127344003149</v>
      </c>
    </row>
    <row r="553" spans="10:19">
      <c r="J553" s="16">
        <v>1.100629947998184</v>
      </c>
      <c r="K553" s="16">
        <v>0.46438063291805987</v>
      </c>
      <c r="L553" s="16">
        <v>-0.15414203917146066</v>
      </c>
      <c r="M553" s="16">
        <v>0.38432783245296692</v>
      </c>
      <c r="N553" s="18">
        <v>0.4808788107951385</v>
      </c>
      <c r="O553" s="16">
        <v>1.6358832743818117</v>
      </c>
      <c r="P553" s="16">
        <v>1.2911824859303267</v>
      </c>
      <c r="Q553" s="16">
        <v>1.0595297250561431</v>
      </c>
      <c r="R553" s="16">
        <v>1.2355912968354357</v>
      </c>
      <c r="S553" s="18">
        <v>0.99434040411469049</v>
      </c>
    </row>
    <row r="554" spans="10:19">
      <c r="J554" s="16">
        <v>1.340309960083728</v>
      </c>
      <c r="K554" s="16">
        <v>1.1450925414003061</v>
      </c>
      <c r="L554" s="16">
        <v>1.2786100216280136</v>
      </c>
      <c r="M554" s="16">
        <v>1.3889004003118939</v>
      </c>
      <c r="N554" s="18">
        <v>1.1909617317698353</v>
      </c>
      <c r="O554" s="16">
        <v>1.4318934103834329</v>
      </c>
      <c r="P554" s="16">
        <v>1.179622635986207</v>
      </c>
      <c r="Q554" s="16">
        <v>1.2929379071552973</v>
      </c>
      <c r="R554" s="16">
        <v>1.5027657437557074</v>
      </c>
      <c r="S554" s="18">
        <v>1.4599886965893574</v>
      </c>
    </row>
    <row r="555" spans="10:19">
      <c r="J555" s="16">
        <v>2.49867650430039</v>
      </c>
      <c r="K555" s="16">
        <v>2.5636829598237787</v>
      </c>
      <c r="L555" s="16">
        <v>2.8627888195664064</v>
      </c>
      <c r="M555" s="16">
        <v>2.6052842784332308</v>
      </c>
      <c r="N555" s="18">
        <v>3.4209703038835917</v>
      </c>
      <c r="O555" s="16">
        <v>3.2112041436049847</v>
      </c>
      <c r="P555" s="16">
        <v>3.2519452587249034</v>
      </c>
      <c r="Q555" s="16">
        <v>3.0214503929385921</v>
      </c>
      <c r="R555" s="16">
        <v>2.6435629904831983</v>
      </c>
      <c r="S555" s="18">
        <v>2.8469816081613692</v>
      </c>
    </row>
    <row r="556" spans="10:19">
      <c r="J556" s="16">
        <v>1.8503098717447988</v>
      </c>
      <c r="K556" s="16">
        <v>1.5581990904500129</v>
      </c>
      <c r="L556" s="16">
        <v>1.270206835271104</v>
      </c>
      <c r="M556" s="16">
        <v>0.71600865316372053</v>
      </c>
      <c r="N556" s="18">
        <v>0.91010490371091379</v>
      </c>
      <c r="O556" s="16">
        <v>0.60840324979142657</v>
      </c>
      <c r="P556" s="16">
        <v>0.18088452156486809</v>
      </c>
      <c r="Q556" s="16">
        <v>-1.5275130562009805E-2</v>
      </c>
      <c r="R556" s="16">
        <v>-0.25327274934513411</v>
      </c>
      <c r="S556" s="18">
        <v>-0.30685803250150551</v>
      </c>
    </row>
    <row r="557" spans="10:19">
      <c r="J557" s="16">
        <v>0.45727013101105252</v>
      </c>
      <c r="K557" s="16">
        <v>0.61082832915088947</v>
      </c>
      <c r="L557" s="16">
        <v>0.77610419384986007</v>
      </c>
      <c r="M557" s="16">
        <v>0.98719521977028302</v>
      </c>
      <c r="N557" s="18">
        <v>1.0493154198531971</v>
      </c>
      <c r="O557" s="16">
        <v>1.8003885589276616</v>
      </c>
      <c r="P557" s="16">
        <v>1.9720098986899863</v>
      </c>
      <c r="Q557" s="16">
        <v>2.1284090095928678</v>
      </c>
      <c r="R557" s="16">
        <v>1.9755654052033278</v>
      </c>
      <c r="S557" s="18">
        <v>3.0347589855146078</v>
      </c>
    </row>
    <row r="558" spans="10:19">
      <c r="J558" s="16">
        <v>1.0853075821209544</v>
      </c>
      <c r="K558" s="16">
        <v>0.90044250065070885</v>
      </c>
      <c r="L558" s="16">
        <v>1.0784908189463556</v>
      </c>
      <c r="M558" s="16">
        <v>0.98191739017315816</v>
      </c>
      <c r="N558" s="18">
        <v>1.1649419235404532</v>
      </c>
      <c r="O558" s="16">
        <v>1.2528942040873143</v>
      </c>
      <c r="P558" s="16">
        <v>1.3527360962907389</v>
      </c>
      <c r="Q558" s="16">
        <v>1.1357623003100357</v>
      </c>
      <c r="R558" s="16">
        <v>1.3792856739726913</v>
      </c>
      <c r="S558" s="18">
        <v>2.0258917923007287</v>
      </c>
    </row>
    <row r="559" spans="10:19">
      <c r="J559" s="16">
        <v>1.0809804038072715</v>
      </c>
      <c r="K559" s="16">
        <v>1.2274361528015303</v>
      </c>
      <c r="L559" s="16">
        <v>1.3356363712685637</v>
      </c>
      <c r="M559" s="16">
        <v>1.565178503356079</v>
      </c>
      <c r="N559" s="18">
        <v>1.3688081770000715</v>
      </c>
      <c r="O559" s="16">
        <v>0.79442239855771846</v>
      </c>
      <c r="P559" s="16">
        <v>0.71959270713867551</v>
      </c>
      <c r="Q559" s="16">
        <v>0.77412858238531423</v>
      </c>
      <c r="R559" s="16">
        <v>0.48001412335496468</v>
      </c>
      <c r="S559" s="18">
        <v>0.22555066472976157</v>
      </c>
    </row>
    <row r="560" spans="10:19">
      <c r="J560" s="16">
        <v>1.2699562148747172</v>
      </c>
      <c r="K560" s="16">
        <v>1.1885154447208268</v>
      </c>
      <c r="L560" s="16">
        <v>1.0570530463888439</v>
      </c>
      <c r="M560" s="16">
        <v>1.4263317531916084</v>
      </c>
      <c r="N560" s="18">
        <v>1.5497580063596286</v>
      </c>
      <c r="O560" s="16">
        <v>1.8114591651336169</v>
      </c>
      <c r="P560" s="16">
        <v>2.01109801810167</v>
      </c>
      <c r="Q560" s="16">
        <v>2.1079757349605481</v>
      </c>
      <c r="R560" s="16">
        <v>2.1099197806654142</v>
      </c>
      <c r="S560" s="18">
        <v>2.2511300763990301</v>
      </c>
    </row>
    <row r="561" spans="10:19">
      <c r="J561" s="16">
        <v>1.7848666886383873</v>
      </c>
      <c r="K561" s="16">
        <v>1.6231926446804348</v>
      </c>
      <c r="L561" s="16">
        <v>2.1156491478735338</v>
      </c>
      <c r="M561" s="16">
        <v>1.3003804291821945</v>
      </c>
      <c r="N561" s="18">
        <v>0.6734405381660391</v>
      </c>
      <c r="O561" s="16">
        <v>1.664874498637815</v>
      </c>
      <c r="P561" s="16">
        <v>1.3974030089600822</v>
      </c>
      <c r="Q561" s="16">
        <v>1.7855116681613454</v>
      </c>
      <c r="R561" s="16">
        <v>1.056057058248651</v>
      </c>
      <c r="S561" s="18">
        <v>0.35193176361414552</v>
      </c>
    </row>
    <row r="562" spans="10:19">
      <c r="J562" s="16">
        <v>0.64111062999837465</v>
      </c>
      <c r="K562" s="16">
        <v>0.56125242107158746</v>
      </c>
      <c r="L562" s="16">
        <v>1.0505600215813438</v>
      </c>
      <c r="M562" s="16">
        <v>1.4648389093078107</v>
      </c>
      <c r="N562" s="18">
        <v>1.6697482874746863</v>
      </c>
      <c r="O562" s="16">
        <v>1.0363725059104796</v>
      </c>
      <c r="P562" s="16">
        <v>1.2141910436440775</v>
      </c>
      <c r="Q562" s="16">
        <v>1.2640498323792715</v>
      </c>
      <c r="R562" s="16">
        <v>1.2439743148349303</v>
      </c>
      <c r="S562" s="18">
        <v>1.4940271013669983</v>
      </c>
    </row>
    <row r="563" spans="10:19">
      <c r="J563" s="16">
        <v>1.0677048294108034</v>
      </c>
      <c r="K563" s="16">
        <v>0.9087883980193987</v>
      </c>
      <c r="L563" s="16">
        <v>0.86833772494325523</v>
      </c>
      <c r="M563" s="16">
        <v>0.81357837427085256</v>
      </c>
      <c r="N563" s="18">
        <v>0.49624080966368428</v>
      </c>
      <c r="O563" s="16">
        <v>0.57805906629157799</v>
      </c>
      <c r="P563" s="16">
        <v>0.4555112653678231</v>
      </c>
      <c r="Q563" s="16">
        <v>0.39514758919077642</v>
      </c>
      <c r="R563" s="16">
        <v>2.6323382564654125E-2</v>
      </c>
      <c r="S563" s="18">
        <v>-2.0756434669959467E-2</v>
      </c>
    </row>
    <row r="564" spans="10:19">
      <c r="J564" s="16">
        <v>1.0824747236186407</v>
      </c>
      <c r="K564" s="16">
        <v>0.12193422418116022</v>
      </c>
      <c r="L564" s="16">
        <v>0.98022070315156062</v>
      </c>
      <c r="M564" s="16">
        <v>1.2663337244153168</v>
      </c>
      <c r="N564" s="18">
        <v>2.5296358581694869</v>
      </c>
      <c r="O564" s="16">
        <v>2.7258236505958435</v>
      </c>
      <c r="P564" s="16">
        <v>1.8750927246217726</v>
      </c>
      <c r="Q564" s="16">
        <v>1.9555834803681962</v>
      </c>
      <c r="R564" s="16">
        <v>1.794094538364893</v>
      </c>
      <c r="S564" s="18">
        <v>2.3027098047447576</v>
      </c>
    </row>
    <row r="565" spans="10:19">
      <c r="J565" s="16">
        <v>0.92161046285977155</v>
      </c>
      <c r="K565" s="16">
        <v>0.6829867556289031</v>
      </c>
      <c r="L565" s="16">
        <v>0.61746054242757931</v>
      </c>
      <c r="M565" s="16">
        <v>0.79632984899409265</v>
      </c>
      <c r="N565" s="18">
        <v>0.17496215552498404</v>
      </c>
      <c r="O565" s="16">
        <v>1.6497224323101205</v>
      </c>
      <c r="P565" s="16">
        <v>1.6278916329019193</v>
      </c>
      <c r="Q565" s="16">
        <v>1.9636784046278477</v>
      </c>
      <c r="R565" s="16">
        <v>2.1349406332364724</v>
      </c>
      <c r="S565" s="18">
        <v>2.6166022929735915</v>
      </c>
    </row>
    <row r="566" spans="10:19">
      <c r="J566" s="16">
        <v>1.3335824839717645</v>
      </c>
      <c r="K566" s="16">
        <v>1.702083363820142</v>
      </c>
      <c r="L566" s="16">
        <v>1.3332542086805308</v>
      </c>
      <c r="M566" s="16">
        <v>1.3929258534619586</v>
      </c>
      <c r="N566" s="18">
        <v>0.5319051230383105</v>
      </c>
      <c r="O566" s="16">
        <v>2.1618138260741722</v>
      </c>
      <c r="P566" s="16">
        <v>2.2602469226012705</v>
      </c>
      <c r="Q566" s="16">
        <v>2.7612003514026591</v>
      </c>
      <c r="R566" s="16">
        <v>2.1323282908872918</v>
      </c>
      <c r="S566" s="18">
        <v>2.0113819115219389</v>
      </c>
    </row>
    <row r="567" spans="10:19">
      <c r="J567" s="16">
        <v>1.9586348036642456</v>
      </c>
      <c r="K567" s="16">
        <v>1.4946945188880956</v>
      </c>
      <c r="L567" s="16">
        <v>1.6133177466913073</v>
      </c>
      <c r="M567" s="16">
        <v>2.369656546877652</v>
      </c>
      <c r="N567" s="18">
        <v>2.6318907919234964</v>
      </c>
      <c r="O567" s="16">
        <v>2.0792969945974153</v>
      </c>
      <c r="P567" s="16">
        <v>1.7544887523446857</v>
      </c>
      <c r="Q567" s="16">
        <v>1.8975642399263541</v>
      </c>
      <c r="R567" s="16">
        <v>2.0013572672960711</v>
      </c>
      <c r="S567" s="18">
        <v>2.13405549889135</v>
      </c>
    </row>
    <row r="568" spans="10:19">
      <c r="J568" s="16">
        <v>1.0362436171205669</v>
      </c>
      <c r="K568" s="16">
        <v>-0.11699979795124292</v>
      </c>
      <c r="L568" s="16">
        <v>0.40075879152200161</v>
      </c>
      <c r="M568" s="16">
        <v>0.39365696859030902</v>
      </c>
      <c r="N568" s="18">
        <v>0.32809706426196172</v>
      </c>
      <c r="O568" s="16">
        <v>0.86449344508215265</v>
      </c>
      <c r="P568" s="16">
        <v>-0.35707443980658626</v>
      </c>
      <c r="Q568" s="16">
        <v>0.28885421256681165</v>
      </c>
      <c r="R568" s="16">
        <v>0.35129544146773467</v>
      </c>
      <c r="S568" s="18">
        <v>0.19103754940713569</v>
      </c>
    </row>
    <row r="569" spans="10:19">
      <c r="J569" s="16">
        <v>1.8960249225438139</v>
      </c>
      <c r="K569" s="16">
        <v>2.1623407937765564</v>
      </c>
      <c r="L569" s="16">
        <v>2.2934799786045175</v>
      </c>
      <c r="M569" s="16">
        <v>2.0665269925703726</v>
      </c>
      <c r="N569" s="18">
        <v>2.292816095616506</v>
      </c>
      <c r="O569" s="16">
        <v>1.9027854672966835</v>
      </c>
      <c r="P569" s="16">
        <v>2.1537795334848977</v>
      </c>
      <c r="Q569" s="16">
        <v>2.249246782005911</v>
      </c>
      <c r="R569" s="16">
        <v>2.0868260676241355</v>
      </c>
      <c r="S569" s="18">
        <v>2.168693457117842</v>
      </c>
    </row>
    <row r="570" spans="10:19">
      <c r="J570" s="16">
        <v>0.47003039449866679</v>
      </c>
      <c r="K570" s="16">
        <v>-0.22388198127083361</v>
      </c>
      <c r="L570" s="16">
        <v>0.58684407011554851</v>
      </c>
      <c r="M570" s="16">
        <v>0.54920771998925932</v>
      </c>
      <c r="N570" s="18">
        <v>1.1801268268638967</v>
      </c>
      <c r="O570" s="16">
        <v>0.89542869488057064</v>
      </c>
      <c r="P570" s="16">
        <v>0.7133161701350953</v>
      </c>
      <c r="Q570" s="16">
        <v>0.67065600317640472</v>
      </c>
      <c r="R570" s="16">
        <v>0.36339850070002289</v>
      </c>
      <c r="S570" s="18">
        <v>0.44073543717709263</v>
      </c>
    </row>
    <row r="571" spans="10:19">
      <c r="J571" s="16">
        <v>1.1108472038923172</v>
      </c>
      <c r="K571" s="16">
        <v>0.99880418389780101</v>
      </c>
      <c r="L571" s="16">
        <v>1.2461495346581559</v>
      </c>
      <c r="M571" s="16">
        <v>1.2584111960020228</v>
      </c>
      <c r="N571" s="18">
        <v>0.87267263545101581</v>
      </c>
      <c r="O571" s="16">
        <v>1.3388479229702008</v>
      </c>
      <c r="P571" s="16">
        <v>0.70781413280346139</v>
      </c>
      <c r="Q571" s="16">
        <v>0.87226182729603285</v>
      </c>
      <c r="R571" s="16">
        <v>0.86479872355620091</v>
      </c>
      <c r="S571" s="18">
        <v>1.2421821666813353</v>
      </c>
    </row>
    <row r="572" spans="10:19">
      <c r="J572" s="16">
        <v>0.60088866657343587</v>
      </c>
      <c r="K572" s="16">
        <v>0.95182599543757451</v>
      </c>
      <c r="L572" s="16">
        <v>0.78266231604143244</v>
      </c>
      <c r="M572" s="16">
        <v>0.55749489109355255</v>
      </c>
      <c r="N572" s="18">
        <v>0.41008964107879331</v>
      </c>
      <c r="O572" s="16">
        <v>1.3611643186819475</v>
      </c>
      <c r="P572" s="16">
        <v>1.5373353087489243</v>
      </c>
      <c r="Q572" s="16">
        <v>1.3925463853458833</v>
      </c>
      <c r="R572" s="16">
        <v>0.96260617582170871</v>
      </c>
      <c r="S572" s="18">
        <v>1.5956565167173813</v>
      </c>
    </row>
    <row r="573" spans="10:19">
      <c r="J573" s="16">
        <v>1.4463345438287747</v>
      </c>
      <c r="K573" s="16">
        <v>1.0139706473703187</v>
      </c>
      <c r="L573" s="16">
        <v>1.1010640264075902</v>
      </c>
      <c r="M573" s="16">
        <v>1.5435846652505971</v>
      </c>
      <c r="N573" s="18">
        <v>1.6652808159908008</v>
      </c>
      <c r="O573" s="16">
        <v>2.3562944010283675</v>
      </c>
      <c r="P573" s="16">
        <v>2.1340409647157021</v>
      </c>
      <c r="Q573" s="16">
        <v>1.9705422274671283</v>
      </c>
      <c r="R573" s="16">
        <v>2.2862546722884836</v>
      </c>
      <c r="S573" s="18">
        <v>2.8902223278222463</v>
      </c>
    </row>
    <row r="574" spans="10:19">
      <c r="J574" s="16">
        <v>3.7245006563408105</v>
      </c>
      <c r="K574" s="16">
        <v>4.2939668156115385</v>
      </c>
      <c r="L574" s="16">
        <v>4.8031740740229045</v>
      </c>
      <c r="M574" s="16">
        <v>5.162459778406796</v>
      </c>
      <c r="N574" s="18">
        <v>5.9291989396359428</v>
      </c>
      <c r="O574" s="16">
        <v>1.926454712889933</v>
      </c>
      <c r="P574" s="16">
        <v>1.8869065206702624</v>
      </c>
      <c r="Q574" s="16">
        <v>2.2538791032195933</v>
      </c>
      <c r="R574" s="16">
        <v>2.4425794261362426</v>
      </c>
      <c r="S574" s="18">
        <v>2.4253213403778631</v>
      </c>
    </row>
    <row r="575" spans="10:19">
      <c r="J575" s="16">
        <v>1.6911710701238907</v>
      </c>
      <c r="K575" s="16">
        <v>1.9363510608897276</v>
      </c>
      <c r="L575" s="16">
        <v>2.0377559979290552</v>
      </c>
      <c r="M575" s="16">
        <v>2.183330478975257</v>
      </c>
      <c r="N575" s="18">
        <v>1.7740044496719514</v>
      </c>
      <c r="O575" s="16">
        <v>1.673758591291332</v>
      </c>
      <c r="P575" s="16">
        <v>2.0015510589268599</v>
      </c>
      <c r="Q575" s="16">
        <v>2.0494368213895937</v>
      </c>
      <c r="R575" s="16">
        <v>2.1197819170634777</v>
      </c>
      <c r="S575" s="18">
        <v>1.7439110598183363</v>
      </c>
    </row>
    <row r="576" spans="10:19">
      <c r="J576" s="16">
        <v>1.7097485389760398</v>
      </c>
      <c r="K576" s="16">
        <v>1.7952077487515834</v>
      </c>
      <c r="L576" s="16">
        <v>2.0799745193544528</v>
      </c>
      <c r="M576" s="16">
        <v>1.8508396736950583</v>
      </c>
      <c r="N576" s="18">
        <v>2.3256561834812217</v>
      </c>
      <c r="O576" s="16">
        <v>0.57698384312812068</v>
      </c>
      <c r="P576" s="16">
        <v>0.37790968266985514</v>
      </c>
      <c r="Q576" s="16">
        <v>0.49131605041756132</v>
      </c>
      <c r="R576" s="16">
        <v>1.5418073337270926E-2</v>
      </c>
      <c r="S576" s="18">
        <v>-0.10613189940810248</v>
      </c>
    </row>
    <row r="577" spans="10:19">
      <c r="J577" s="16">
        <v>0.50301061739401376</v>
      </c>
      <c r="K577" s="16">
        <v>1.2195239556875148</v>
      </c>
      <c r="L577" s="16">
        <v>1.5087260118231642</v>
      </c>
      <c r="M577" s="16">
        <v>2.3673053128278565</v>
      </c>
      <c r="N577" s="18">
        <v>2.0379405364230903</v>
      </c>
      <c r="O577" s="16">
        <v>0.94882751676763988</v>
      </c>
      <c r="P577" s="16">
        <v>1.0850501632077691</v>
      </c>
      <c r="Q577" s="16">
        <v>1.238499289019122</v>
      </c>
      <c r="R577" s="16">
        <v>0.8085766416902791</v>
      </c>
      <c r="S577" s="18">
        <v>0.87970316181436714</v>
      </c>
    </row>
    <row r="578" spans="10:19">
      <c r="J578" s="16">
        <v>0.2811819807028681</v>
      </c>
      <c r="K578" s="16">
        <v>0.53224711566747296</v>
      </c>
      <c r="L578" s="16">
        <v>0.25167683762782922</v>
      </c>
      <c r="M578" s="16">
        <v>0.65155578409783099</v>
      </c>
      <c r="N578" s="18">
        <v>0.45532619250049772</v>
      </c>
      <c r="O578" s="16">
        <v>1.1428166779051725</v>
      </c>
      <c r="P578" s="16">
        <v>1.2209263702127549</v>
      </c>
      <c r="Q578" s="16">
        <v>1.2099528913393922</v>
      </c>
      <c r="R578" s="16">
        <v>1.0276663829638142</v>
      </c>
      <c r="S578" s="18">
        <v>0.75923858858073734</v>
      </c>
    </row>
    <row r="579" spans="10:19">
      <c r="J579" s="16">
        <v>1.8400534822903183</v>
      </c>
      <c r="K579" s="16">
        <v>2.1626149557255498</v>
      </c>
      <c r="L579" s="16">
        <v>2.2978940912446202</v>
      </c>
      <c r="M579" s="16">
        <v>1.993417867285312</v>
      </c>
      <c r="N579" s="18">
        <v>1.8826883346003382</v>
      </c>
      <c r="O579" s="16">
        <v>2.3291822536006643</v>
      </c>
      <c r="P579" s="16">
        <v>2.3126176490671657</v>
      </c>
      <c r="Q579" s="16">
        <v>2.7718156239435059</v>
      </c>
      <c r="R579" s="16">
        <v>2.9171001243311094</v>
      </c>
      <c r="S579" s="18">
        <v>2.8485888344234844</v>
      </c>
    </row>
    <row r="580" spans="10:19">
      <c r="J580" s="16">
        <v>1.6684184435013834</v>
      </c>
      <c r="K580" s="16">
        <v>1.3997336888266516</v>
      </c>
      <c r="L580" s="16">
        <v>1.0485041555314494</v>
      </c>
      <c r="M580" s="16">
        <v>1.1829691274845748</v>
      </c>
      <c r="N580" s="18">
        <v>0.88371937915969978</v>
      </c>
      <c r="O580" s="16">
        <v>1.2517744249289637</v>
      </c>
      <c r="P580" s="16">
        <v>1.1370283729909625</v>
      </c>
      <c r="Q580" s="16">
        <v>0.50959047552121628</v>
      </c>
      <c r="R580" s="16">
        <v>0.62164527375400613</v>
      </c>
      <c r="S580" s="18">
        <v>1.4737762153596493E-2</v>
      </c>
    </row>
    <row r="581" spans="10:19">
      <c r="J581" s="16">
        <v>1.493227194744345</v>
      </c>
      <c r="K581" s="16">
        <v>1.0653099869206335</v>
      </c>
      <c r="L581" s="16">
        <v>0.64765458357325723</v>
      </c>
      <c r="M581" s="16">
        <v>0.74382850768303777</v>
      </c>
      <c r="N581" s="18">
        <v>1.080515226330693</v>
      </c>
      <c r="O581" s="16">
        <v>1.0796644485506817</v>
      </c>
      <c r="P581" s="16">
        <v>0.54078185563089587</v>
      </c>
      <c r="Q581" s="16">
        <v>-6.7557600159113371E-2</v>
      </c>
      <c r="R581" s="16">
        <v>0.11085802938921523</v>
      </c>
      <c r="S581" s="18">
        <v>0.42936381001202234</v>
      </c>
    </row>
    <row r="582" spans="10:19">
      <c r="J582" s="16">
        <v>2.5821141843328137</v>
      </c>
      <c r="K582" s="16">
        <v>3.3262129214459031</v>
      </c>
      <c r="L582" s="16">
        <v>3.7127076843939868</v>
      </c>
      <c r="M582" s="16">
        <v>4.084641369974082</v>
      </c>
      <c r="N582" s="18">
        <v>3.0388012151776866</v>
      </c>
      <c r="O582" s="16">
        <v>2.2870556529480766</v>
      </c>
      <c r="P582" s="16">
        <v>2.9230131671252573</v>
      </c>
      <c r="Q582" s="16">
        <v>3.2724450586422664</v>
      </c>
      <c r="R582" s="16">
        <v>3.839619630399655</v>
      </c>
      <c r="S582" s="18">
        <v>2.8223619711338905</v>
      </c>
    </row>
    <row r="583" spans="10:19">
      <c r="J583" s="16">
        <v>2.4424426594328472</v>
      </c>
      <c r="K583" s="16">
        <v>3.1337498342448473</v>
      </c>
      <c r="L583" s="16">
        <v>3.068029350802155</v>
      </c>
      <c r="M583" s="16">
        <v>4.3718336695984066</v>
      </c>
      <c r="N583" s="18">
        <v>5.2473441294000036</v>
      </c>
      <c r="O583" s="16">
        <v>1.745013162393396</v>
      </c>
      <c r="P583" s="16">
        <v>2.0259170390087067</v>
      </c>
      <c r="Q583" s="16">
        <v>2.159706927011865</v>
      </c>
      <c r="R583" s="16">
        <v>2.1957166856177501</v>
      </c>
      <c r="S583" s="18">
        <v>2.0291656228257846</v>
      </c>
    </row>
    <row r="584" spans="10:19">
      <c r="J584" s="16">
        <v>0.88304236868148611</v>
      </c>
      <c r="K584" s="16">
        <v>0.92976546161377704</v>
      </c>
      <c r="L584" s="16">
        <v>0.70198444321439835</v>
      </c>
      <c r="M584" s="16">
        <v>0.50519053182390772</v>
      </c>
      <c r="N584" s="18">
        <v>0.32712969929197183</v>
      </c>
      <c r="O584" s="16">
        <v>1.5627772438629837</v>
      </c>
      <c r="P584" s="16">
        <v>1.580283721166106</v>
      </c>
      <c r="Q584" s="16">
        <v>1.2735017974285914</v>
      </c>
      <c r="R584" s="16">
        <v>0.81237377083673434</v>
      </c>
      <c r="S584" s="18">
        <v>1.0834091549837919</v>
      </c>
    </row>
    <row r="585" spans="10:19">
      <c r="J585" s="16">
        <v>1.4403905282856369</v>
      </c>
      <c r="K585" s="16">
        <v>1.3453312287507957</v>
      </c>
      <c r="L585" s="16">
        <v>1.0163731439175852</v>
      </c>
      <c r="M585" s="16">
        <v>0.90818539051405001</v>
      </c>
      <c r="N585" s="18">
        <v>1.3208141796857309</v>
      </c>
      <c r="O585" s="16">
        <v>1.4549552579059351</v>
      </c>
      <c r="P585" s="16">
        <v>1.4387695761359214</v>
      </c>
      <c r="Q585" s="16">
        <v>1.2608847443665336</v>
      </c>
      <c r="R585" s="16">
        <v>1.1587070569118765</v>
      </c>
      <c r="S585" s="18">
        <v>1.4808343427636368</v>
      </c>
    </row>
    <row r="586" spans="10:19">
      <c r="J586" s="16">
        <v>-1.3140742347782282</v>
      </c>
      <c r="K586" s="16">
        <v>-0.43676384099333632</v>
      </c>
      <c r="L586" s="16">
        <v>-0.89402651430301794</v>
      </c>
      <c r="M586" s="16">
        <v>-1.282680835468121</v>
      </c>
      <c r="N586" s="18">
        <v>-0.843863619842666</v>
      </c>
      <c r="O586" s="16">
        <v>1.4675872303235189</v>
      </c>
      <c r="P586" s="16">
        <v>1.4048263409821433</v>
      </c>
      <c r="Q586" s="16">
        <v>1.503607495164518</v>
      </c>
      <c r="R586" s="16">
        <v>0.95758431901717445</v>
      </c>
      <c r="S586" s="18">
        <v>0.7170531201703233</v>
      </c>
    </row>
    <row r="587" spans="10:19">
      <c r="J587" s="16">
        <v>1.3217470831493201</v>
      </c>
      <c r="K587" s="16">
        <v>1.7362328534877958</v>
      </c>
      <c r="L587" s="16">
        <v>2.8512690861106553</v>
      </c>
      <c r="M587" s="16">
        <v>3.7199454375115888</v>
      </c>
      <c r="N587" s="18">
        <v>4.462566286609805</v>
      </c>
      <c r="O587" s="16">
        <v>1.428528958134111</v>
      </c>
      <c r="P587" s="16">
        <v>1.27624118162622</v>
      </c>
      <c r="Q587" s="16">
        <v>1.7060037642326047</v>
      </c>
      <c r="R587" s="16">
        <v>2.3907598092423936</v>
      </c>
      <c r="S587" s="18">
        <v>2.5206911102523808</v>
      </c>
    </row>
    <row r="588" spans="10:19">
      <c r="J588" s="16">
        <v>1.8741015831052446</v>
      </c>
      <c r="K588" s="16">
        <v>1.5696524832495935</v>
      </c>
      <c r="L588" s="16">
        <v>1.4027233586091012</v>
      </c>
      <c r="M588" s="16">
        <v>1.9003803350517336</v>
      </c>
      <c r="N588" s="18">
        <v>2.1369970951703383</v>
      </c>
      <c r="O588" s="16">
        <v>1.9581230150598481</v>
      </c>
      <c r="P588" s="16">
        <v>1.5810095081406483</v>
      </c>
      <c r="Q588" s="16">
        <v>1.4066081095037077</v>
      </c>
      <c r="R588" s="16">
        <v>1.9497926021469021</v>
      </c>
      <c r="S588" s="18">
        <v>2.2107300317815546</v>
      </c>
    </row>
    <row r="589" spans="10:19">
      <c r="J589" s="16">
        <v>1.7304207865582804</v>
      </c>
      <c r="K589" s="16">
        <v>1.7587175319139912</v>
      </c>
      <c r="L589" s="16">
        <v>2.2926347613487983</v>
      </c>
      <c r="M589" s="16">
        <v>2.8548068542327516</v>
      </c>
      <c r="N589" s="18">
        <v>2.6493179741337607</v>
      </c>
      <c r="O589" s="16">
        <v>1.8057664196390513</v>
      </c>
      <c r="P589" s="16">
        <v>1.8267206033635339</v>
      </c>
      <c r="Q589" s="16">
        <v>2.3286282263005802</v>
      </c>
      <c r="R589" s="16">
        <v>2.5951045804816513</v>
      </c>
      <c r="S589" s="18">
        <v>2.145364074371344</v>
      </c>
    </row>
    <row r="590" spans="10:19">
      <c r="J590" s="16">
        <v>0.79874282264164065</v>
      </c>
      <c r="K590" s="16">
        <v>0.68914610072204219</v>
      </c>
      <c r="L590" s="16">
        <v>1.1229453731147547</v>
      </c>
      <c r="M590" s="16">
        <v>1.0356088396519234</v>
      </c>
      <c r="N590" s="18">
        <v>1.4679528617020592</v>
      </c>
      <c r="O590" s="16">
        <v>0.60563988079968456</v>
      </c>
      <c r="P590" s="16">
        <v>0.67657622356039893</v>
      </c>
      <c r="Q590" s="16">
        <v>0.60622952098534411</v>
      </c>
      <c r="R590" s="16">
        <v>0.35249098710732713</v>
      </c>
      <c r="S590" s="18">
        <v>8.0680214470556198E-3</v>
      </c>
    </row>
    <row r="591" spans="10:19">
      <c r="J591" s="16">
        <v>1.7439547019792818</v>
      </c>
      <c r="K591" s="16">
        <v>1.6872883636084728</v>
      </c>
      <c r="L591" s="16">
        <v>1.9543761166464524</v>
      </c>
      <c r="M591" s="16">
        <v>1.0580554976919379</v>
      </c>
      <c r="N591" s="18">
        <v>1.5811782575912829</v>
      </c>
      <c r="O591" s="16">
        <v>1.7243604243738055</v>
      </c>
      <c r="P591" s="16">
        <v>1.3764398274331797</v>
      </c>
      <c r="Q591" s="16">
        <v>1.6484300179515667</v>
      </c>
      <c r="R591" s="16">
        <v>1.0672413916082859</v>
      </c>
      <c r="S591" s="18">
        <v>1.2060029355513096</v>
      </c>
    </row>
    <row r="592" spans="10:19">
      <c r="J592" s="16">
        <v>1.2988136978027236</v>
      </c>
      <c r="K592" s="16">
        <v>2.3451076382124461</v>
      </c>
      <c r="L592" s="16">
        <v>1.5232714511184382</v>
      </c>
      <c r="M592" s="16">
        <v>2.472770727974404</v>
      </c>
      <c r="N592" s="18">
        <v>2.4316017396564162</v>
      </c>
      <c r="O592" s="16">
        <v>1.7928706171971274</v>
      </c>
      <c r="P592" s="16">
        <v>2.6900576090922699</v>
      </c>
      <c r="Q592" s="16">
        <v>2.2713933773059014</v>
      </c>
      <c r="R592" s="16">
        <v>2.1850194198565509</v>
      </c>
      <c r="S592" s="18">
        <v>2.050636211816951</v>
      </c>
    </row>
    <row r="593" spans="10:19">
      <c r="J593" s="16">
        <v>2.7493494617237402</v>
      </c>
      <c r="K593" s="16">
        <v>3.2446011452146153</v>
      </c>
      <c r="L593" s="16">
        <v>3.4884094051424204</v>
      </c>
      <c r="M593" s="16">
        <v>4.2538432977647007</v>
      </c>
      <c r="N593" s="18">
        <v>3.9035244201533339</v>
      </c>
      <c r="O593" s="16">
        <v>2.6619838960408013</v>
      </c>
      <c r="P593" s="16">
        <v>3.0246014728381714</v>
      </c>
      <c r="Q593" s="16">
        <v>3.1964902079764559</v>
      </c>
      <c r="R593" s="16">
        <v>3.8624118263932465</v>
      </c>
      <c r="S593" s="18">
        <v>3.827938270278664</v>
      </c>
    </row>
    <row r="594" spans="10:19">
      <c r="J594" s="16">
        <v>1.7596858107065609</v>
      </c>
      <c r="K594" s="16">
        <v>1.4338778211927325</v>
      </c>
      <c r="L594" s="16">
        <v>1.833840630182096</v>
      </c>
      <c r="M594" s="16">
        <v>1.7392018593026712</v>
      </c>
      <c r="N594" s="18">
        <v>1.3578396364247549</v>
      </c>
      <c r="O594" s="16">
        <v>1.8698662000892639</v>
      </c>
      <c r="P594" s="16">
        <v>1.5580516790157104</v>
      </c>
      <c r="Q594" s="16">
        <v>2.1264741508578493</v>
      </c>
      <c r="R594" s="16">
        <v>1.906782174809462</v>
      </c>
      <c r="S594" s="18">
        <v>1.4976496063635423</v>
      </c>
    </row>
    <row r="595" spans="10:19">
      <c r="J595" s="16">
        <v>2.0158630945954106</v>
      </c>
      <c r="K595" s="16">
        <v>2.281048636213844</v>
      </c>
      <c r="L595" s="16">
        <v>2.0390445461935234</v>
      </c>
      <c r="M595" s="16">
        <v>1.9001176715793999</v>
      </c>
      <c r="N595" s="18">
        <v>2.863467400644482</v>
      </c>
      <c r="O595" s="16">
        <v>1.6953805473020125</v>
      </c>
      <c r="P595" s="16">
        <v>1.4682570892693243</v>
      </c>
      <c r="Q595" s="16">
        <v>1.0662163686136954</v>
      </c>
      <c r="R595" s="16">
        <v>0.95965334902182287</v>
      </c>
      <c r="S595" s="18">
        <v>1.1910792204526819</v>
      </c>
    </row>
    <row r="596" spans="10:19">
      <c r="J596" s="16">
        <v>2.1992671951614629</v>
      </c>
      <c r="K596" s="16">
        <v>1.8340165178522732</v>
      </c>
      <c r="L596" s="16">
        <v>2.1716190717604031</v>
      </c>
      <c r="M596" s="16">
        <v>3.2366670848956756</v>
      </c>
      <c r="N596" s="18">
        <v>3.5753215559316454</v>
      </c>
      <c r="O596" s="16">
        <v>2.2552827085942764</v>
      </c>
      <c r="P596" s="16">
        <v>1.8171450567089176</v>
      </c>
      <c r="Q596" s="16">
        <v>2.0713702701337677</v>
      </c>
      <c r="R596" s="16">
        <v>2.7202119848551396</v>
      </c>
      <c r="S596" s="18">
        <v>2.8847457881854739</v>
      </c>
    </row>
    <row r="597" spans="10:19">
      <c r="J597" s="16">
        <v>0.80175471018597921</v>
      </c>
      <c r="K597" s="16">
        <v>0.83432453854178212</v>
      </c>
      <c r="L597" s="16">
        <v>1.1475288168630358</v>
      </c>
      <c r="M597" s="16">
        <v>1.0361701536661563</v>
      </c>
      <c r="N597" s="18">
        <v>1.0961646280635076</v>
      </c>
      <c r="O597" s="16">
        <v>1.8326543516435629</v>
      </c>
      <c r="P597" s="16">
        <v>1.9080301554516463</v>
      </c>
      <c r="Q597" s="16">
        <v>1.9572021850922745</v>
      </c>
      <c r="R597" s="16">
        <v>2.1005077367955427</v>
      </c>
      <c r="S597" s="18">
        <v>1.786765332464749</v>
      </c>
    </row>
    <row r="598" spans="10:19">
      <c r="J598" s="16">
        <v>1.9364106928359008</v>
      </c>
      <c r="K598" s="16">
        <v>2.2464279507536808</v>
      </c>
      <c r="L598" s="16">
        <v>2.5337574474156477</v>
      </c>
      <c r="M598" s="16">
        <v>2.755749221649622</v>
      </c>
      <c r="N598" s="18">
        <v>2.8380185786409764</v>
      </c>
      <c r="O598" s="16">
        <v>1.9992436770824102</v>
      </c>
      <c r="P598" s="16">
        <v>2.3324772969219389</v>
      </c>
      <c r="Q598" s="16">
        <v>2.6610087528550923</v>
      </c>
      <c r="R598" s="16">
        <v>2.8686587156433285</v>
      </c>
      <c r="S598" s="18">
        <v>3.0656494755146428</v>
      </c>
    </row>
    <row r="599" spans="10:19">
      <c r="J599" s="16">
        <v>1.6696143897496554</v>
      </c>
      <c r="K599" s="16">
        <v>1.6293399169589498</v>
      </c>
      <c r="L599" s="16">
        <v>0.94346847840517123</v>
      </c>
      <c r="M599" s="16">
        <v>1.4717555881942159</v>
      </c>
      <c r="N599" s="18">
        <v>1.1412484130247107</v>
      </c>
      <c r="O599" s="16">
        <v>1.3348948102545874</v>
      </c>
      <c r="P599" s="16">
        <v>1.1025752248371461</v>
      </c>
      <c r="Q599" s="16">
        <v>0.60916085921018537</v>
      </c>
      <c r="R599" s="16">
        <v>1.0317788325804595</v>
      </c>
      <c r="S599" s="18">
        <v>1.0862407678726032</v>
      </c>
    </row>
    <row r="600" spans="10:19">
      <c r="J600" s="16">
        <v>3.2844958960510389</v>
      </c>
      <c r="K600" s="16">
        <v>4.2208664802760385</v>
      </c>
      <c r="L600" s="16">
        <v>4.7098923983987646</v>
      </c>
      <c r="M600" s="16">
        <v>6.1970335744879508</v>
      </c>
      <c r="N600" s="18">
        <v>6.568341354930368</v>
      </c>
      <c r="O600" s="16">
        <v>3.3605858219861098</v>
      </c>
      <c r="P600" s="16">
        <v>4.2631199064745173</v>
      </c>
      <c r="Q600" s="16">
        <v>4.6831092085057371</v>
      </c>
      <c r="R600" s="16">
        <v>6.0694983183607052</v>
      </c>
      <c r="S600" s="18">
        <v>6.4602670336556898</v>
      </c>
    </row>
    <row r="601" spans="10:19">
      <c r="J601" s="16">
        <v>1.3684733629136603</v>
      </c>
      <c r="K601" s="16">
        <v>1.5173926523932788</v>
      </c>
      <c r="L601" s="16">
        <v>1.2764481344519312</v>
      </c>
      <c r="M601" s="16">
        <v>0.72778222889720345</v>
      </c>
      <c r="N601" s="18">
        <v>0.90270328498964691</v>
      </c>
      <c r="O601" s="16">
        <v>1.6425902620948218</v>
      </c>
      <c r="P601" s="16">
        <v>1.8399162227874972</v>
      </c>
      <c r="Q601" s="16">
        <v>1.8389212960237997</v>
      </c>
      <c r="R601" s="16">
        <v>1.8802138055714139</v>
      </c>
      <c r="S601" s="18">
        <v>2.1700972291932672</v>
      </c>
    </row>
    <row r="602" spans="10:19">
      <c r="J602" s="16">
        <v>2.60373744666393</v>
      </c>
      <c r="K602" s="16">
        <v>2.5994944510408757</v>
      </c>
      <c r="L602" s="16">
        <v>3.2596003843628814</v>
      </c>
      <c r="M602" s="16">
        <v>3.4336117761517593</v>
      </c>
      <c r="N602" s="18">
        <v>3.2863769955611088</v>
      </c>
      <c r="O602" s="16">
        <v>2.311921647411268</v>
      </c>
      <c r="P602" s="16">
        <v>2.2944092870317236</v>
      </c>
      <c r="Q602" s="16">
        <v>2.6973866639262445</v>
      </c>
      <c r="R602" s="16">
        <v>2.7203380772559851</v>
      </c>
      <c r="S602" s="18">
        <v>2.5037572193449416</v>
      </c>
    </row>
    <row r="603" spans="10:19">
      <c r="J603" s="16">
        <v>-5.3952335599445754E-2</v>
      </c>
      <c r="K603" s="16">
        <v>-0.15686800309343066</v>
      </c>
      <c r="L603" s="16">
        <v>-0.44533423923520205</v>
      </c>
      <c r="M603" s="16">
        <v>-0.5459259773051679</v>
      </c>
      <c r="N603" s="18">
        <v>-0.5099371274063742</v>
      </c>
      <c r="O603" s="16">
        <v>1.2141921367588684</v>
      </c>
      <c r="P603" s="16">
        <v>0.77303648870643393</v>
      </c>
      <c r="Q603" s="16">
        <v>0.72858117055366456</v>
      </c>
      <c r="R603" s="16">
        <v>0.55856546524560113</v>
      </c>
      <c r="S603" s="18">
        <v>0.93087207750295176</v>
      </c>
    </row>
    <row r="604" spans="10:19">
      <c r="J604" s="16">
        <v>2.7817166078236037</v>
      </c>
      <c r="K604" s="16">
        <v>3.6642264711552337</v>
      </c>
      <c r="L604" s="16">
        <v>4.3664305757219273</v>
      </c>
      <c r="M604" s="16">
        <v>4.9313638720132573</v>
      </c>
      <c r="N604" s="18">
        <v>5.6404323429560108</v>
      </c>
      <c r="O604" s="16">
        <v>2.3428622501977818</v>
      </c>
      <c r="P604" s="16">
        <v>2.9760655854556441</v>
      </c>
      <c r="Q604" s="16">
        <v>3.3451723474849437</v>
      </c>
      <c r="R604" s="16">
        <v>3.3697168332183702</v>
      </c>
      <c r="S604" s="18">
        <v>3.1947264287321859</v>
      </c>
    </row>
    <row r="605" spans="10:19">
      <c r="J605" s="16">
        <v>1.3110557402528964</v>
      </c>
      <c r="K605" s="16">
        <v>1.5601686733489326</v>
      </c>
      <c r="L605" s="16">
        <v>1.3241461501227894</v>
      </c>
      <c r="M605" s="16">
        <v>1.373286159596216</v>
      </c>
      <c r="N605" s="18">
        <v>1.7708414901408036</v>
      </c>
      <c r="O605" s="16">
        <v>1.1320126445214906</v>
      </c>
      <c r="P605" s="16">
        <v>1.0814067373806731</v>
      </c>
      <c r="Q605" s="16">
        <v>0.72466314941067467</v>
      </c>
      <c r="R605" s="16">
        <v>0.86322557244266762</v>
      </c>
      <c r="S605" s="18">
        <v>0.87614794833294274</v>
      </c>
    </row>
    <row r="606" spans="10:19">
      <c r="J606" s="16">
        <v>1.32202461321916</v>
      </c>
      <c r="K606" s="16">
        <v>1.4296871938694438</v>
      </c>
      <c r="L606" s="16">
        <v>1.3804324260250085</v>
      </c>
      <c r="M606" s="16">
        <v>1.216755144431301</v>
      </c>
      <c r="N606" s="18">
        <v>1.0476096716952652</v>
      </c>
      <c r="O606" s="16">
        <v>1.3961266884130121</v>
      </c>
      <c r="P606" s="16">
        <v>1.503561841825314</v>
      </c>
      <c r="Q606" s="16">
        <v>1.5659746486077011</v>
      </c>
      <c r="R606" s="16">
        <v>1.3410685043385504</v>
      </c>
      <c r="S606" s="18">
        <v>1.3048965566941784</v>
      </c>
    </row>
    <row r="607" spans="10:19">
      <c r="J607" s="16">
        <v>1.801121900480912</v>
      </c>
      <c r="K607" s="16">
        <v>1.8138718311755995</v>
      </c>
      <c r="L607" s="16">
        <v>1.9502753258287282</v>
      </c>
      <c r="M607" s="16">
        <v>1.9134881533854695</v>
      </c>
      <c r="N607" s="18">
        <v>1.9940591167006791</v>
      </c>
      <c r="O607" s="16">
        <v>0.50273762201784822</v>
      </c>
      <c r="P607" s="16">
        <v>0.56917033428950059</v>
      </c>
      <c r="Q607" s="16">
        <v>0.54619602643257925</v>
      </c>
      <c r="R607" s="16">
        <v>0.38500487327065741</v>
      </c>
      <c r="S607" s="18">
        <v>0.15196442572337829</v>
      </c>
    </row>
    <row r="608" spans="10:19">
      <c r="J608" s="16">
        <v>1.1926473037428273</v>
      </c>
      <c r="K608" s="16">
        <v>0.46359623496418895</v>
      </c>
      <c r="L608" s="16">
        <v>0.44418549950615055</v>
      </c>
      <c r="M608" s="16">
        <v>0.59968478850504081</v>
      </c>
      <c r="N608" s="18">
        <v>0.55998015033348347</v>
      </c>
      <c r="O608" s="16">
        <v>1.0653248649457872</v>
      </c>
      <c r="P608" s="16">
        <v>0.65751720149083448</v>
      </c>
      <c r="Q608" s="16">
        <v>0.78091415872584646</v>
      </c>
      <c r="R608" s="16">
        <v>0.79535784455949932</v>
      </c>
      <c r="S608" s="18">
        <v>0.43018144792285451</v>
      </c>
    </row>
    <row r="609" spans="10:19">
      <c r="J609" s="16">
        <v>1.4552151109021201</v>
      </c>
      <c r="K609" s="16">
        <v>1.2555861505160943</v>
      </c>
      <c r="L609" s="16">
        <v>1.4534288161187165</v>
      </c>
      <c r="M609" s="16">
        <v>1.4689038599464945</v>
      </c>
      <c r="N609" s="18">
        <v>1.3955290682285806</v>
      </c>
      <c r="O609" s="16">
        <v>1.7322619972286291</v>
      </c>
      <c r="P609" s="16">
        <v>1.1400890023906234</v>
      </c>
      <c r="Q609" s="16">
        <v>1.3030287969384804</v>
      </c>
      <c r="R609" s="16">
        <v>1.5641409535336814</v>
      </c>
      <c r="S609" s="18">
        <v>1.7855878945799664</v>
      </c>
    </row>
    <row r="610" spans="10:19">
      <c r="J610" s="16">
        <v>-1.3613353433373534</v>
      </c>
      <c r="K610" s="16">
        <v>-0.91696301970063898</v>
      </c>
      <c r="L610" s="16">
        <v>0.37375252654996605</v>
      </c>
      <c r="M610" s="16">
        <v>1.1475990466132133</v>
      </c>
      <c r="N610" s="18">
        <v>1.0789799639537814</v>
      </c>
      <c r="O610" s="16">
        <v>1.2754125648816781</v>
      </c>
      <c r="P610" s="16">
        <v>1.1491812014971599</v>
      </c>
      <c r="Q610" s="16">
        <v>0.99203223158009657</v>
      </c>
      <c r="R610" s="16">
        <v>0.23874111232914944</v>
      </c>
      <c r="S610" s="18">
        <v>0.35797068441712471</v>
      </c>
    </row>
    <row r="611" spans="10:19">
      <c r="J611" s="16">
        <v>-0.10126631085344419</v>
      </c>
      <c r="K611" s="16">
        <v>-0.14818579353645581</v>
      </c>
      <c r="L611" s="16">
        <v>-0.43599938927447796</v>
      </c>
      <c r="M611" s="16">
        <v>-0.6101951503856381</v>
      </c>
      <c r="N611" s="18">
        <v>-0.59171769420845444</v>
      </c>
      <c r="O611" s="16">
        <v>1.1378692634183301</v>
      </c>
      <c r="P611" s="16">
        <v>1.0865337976869562</v>
      </c>
      <c r="Q611" s="16">
        <v>1.3664695454171438</v>
      </c>
      <c r="R611" s="16">
        <v>1.2791790356428618</v>
      </c>
      <c r="S611" s="18">
        <v>0.98080913642367207</v>
      </c>
    </row>
    <row r="612" spans="10:19">
      <c r="J612" s="16">
        <v>1.1468671014708312</v>
      </c>
      <c r="K612" s="16">
        <v>1.3183450257104876</v>
      </c>
      <c r="L612" s="16">
        <v>1.5935085477073652</v>
      </c>
      <c r="M612" s="16">
        <v>1.4969513602715989</v>
      </c>
      <c r="N612" s="18">
        <v>1.7852023942419069</v>
      </c>
      <c r="O612" s="16">
        <v>1.9558846757820183</v>
      </c>
      <c r="P612" s="16">
        <v>2.4876302345120682</v>
      </c>
      <c r="Q612" s="16">
        <v>2.9902936459437628</v>
      </c>
      <c r="R612" s="16">
        <v>2.7455716011156936</v>
      </c>
      <c r="S612" s="18">
        <v>2.6680357871875722</v>
      </c>
    </row>
    <row r="613" spans="10:19">
      <c r="J613" s="16">
        <v>1.6148735439801565</v>
      </c>
      <c r="K613" s="16">
        <v>2.0320551977255081</v>
      </c>
      <c r="L613" s="16">
        <v>2.2913688215134642</v>
      </c>
      <c r="M613" s="16">
        <v>2.52481788080873</v>
      </c>
      <c r="N613" s="18">
        <v>2.5836424284013013</v>
      </c>
      <c r="O613" s="16">
        <v>0.66650577181149484</v>
      </c>
      <c r="P613" s="16">
        <v>0.70821708134724848</v>
      </c>
      <c r="Q613" s="16">
        <v>0.74905576774763372</v>
      </c>
      <c r="R613" s="16">
        <v>0.3880721051137731</v>
      </c>
      <c r="S613" s="18">
        <v>0.39667548483263082</v>
      </c>
    </row>
    <row r="614" spans="10:19">
      <c r="J614" s="16">
        <v>0.39552969408324573</v>
      </c>
      <c r="K614" s="16">
        <v>-0.21761190605370653</v>
      </c>
      <c r="L614" s="16">
        <v>0.10228280399359213</v>
      </c>
      <c r="M614" s="16">
        <v>2.1907678913036358E-2</v>
      </c>
      <c r="N614" s="18">
        <v>-1.3504357236132891</v>
      </c>
      <c r="O614" s="16">
        <v>1.1584402182200448</v>
      </c>
      <c r="P614" s="16">
        <v>0.39956066432241788</v>
      </c>
      <c r="Q614" s="16">
        <v>0.53979110164178412</v>
      </c>
      <c r="R614" s="16">
        <v>0.29862230307463505</v>
      </c>
      <c r="S614" s="18">
        <v>0.13026806296349505</v>
      </c>
    </row>
    <row r="615" spans="10:19">
      <c r="J615" s="16">
        <v>0.38469504909846075</v>
      </c>
      <c r="K615" s="16">
        <v>0.15370227119592236</v>
      </c>
      <c r="L615" s="16">
        <v>0.17853061935666917</v>
      </c>
      <c r="M615" s="16">
        <v>1.6971868155158339E-2</v>
      </c>
      <c r="N615" s="18">
        <v>-0.26756342349742213</v>
      </c>
      <c r="O615" s="16">
        <v>0.67817091116321448</v>
      </c>
      <c r="P615" s="16">
        <v>0.41284688255348539</v>
      </c>
      <c r="Q615" s="16">
        <v>0.25248892780748899</v>
      </c>
      <c r="R615" s="16">
        <v>0.1103708880957659</v>
      </c>
      <c r="S615" s="18">
        <v>-0.28394066685519709</v>
      </c>
    </row>
    <row r="616" spans="10:19">
      <c r="J616" s="16">
        <v>2.0139246846196817</v>
      </c>
      <c r="K616" s="16">
        <v>1.2254682020837466</v>
      </c>
      <c r="L616" s="16">
        <v>1.9797411615383049</v>
      </c>
      <c r="M616" s="16">
        <v>2.3141475943012466</v>
      </c>
      <c r="N616" s="18">
        <v>2.3802883908669443</v>
      </c>
      <c r="O616" s="16">
        <v>1.9994952589421859</v>
      </c>
      <c r="P616" s="16">
        <v>1.16479206433695</v>
      </c>
      <c r="Q616" s="16">
        <v>1.8829715645046046</v>
      </c>
      <c r="R616" s="16">
        <v>2.198055623993707</v>
      </c>
      <c r="S616" s="18">
        <v>2.3139126047112333</v>
      </c>
    </row>
    <row r="617" spans="10:19">
      <c r="J617" s="16">
        <v>1.3029059692157192</v>
      </c>
      <c r="K617" s="16">
        <v>2.0053914833417634</v>
      </c>
      <c r="L617" s="16">
        <v>2.0653116175654307</v>
      </c>
      <c r="M617" s="16">
        <v>2.8980532580907687</v>
      </c>
      <c r="N617" s="18">
        <v>3.3942146721579238</v>
      </c>
      <c r="O617" s="16">
        <v>0.61826140370890692</v>
      </c>
      <c r="P617" s="16">
        <v>0.39647075014639804</v>
      </c>
      <c r="Q617" s="16">
        <v>0.125227111295177</v>
      </c>
      <c r="R617" s="16">
        <v>-1.9044688200521191E-2</v>
      </c>
      <c r="S617" s="18">
        <v>2.6527771794414345E-2</v>
      </c>
    </row>
    <row r="618" spans="10:19">
      <c r="J618" s="16">
        <v>3.0037155310365704</v>
      </c>
      <c r="K618" s="16">
        <v>3.9061288330441015</v>
      </c>
      <c r="L618" s="16">
        <v>4.1713630269925526</v>
      </c>
      <c r="M618" s="16">
        <v>4.4989080765300953</v>
      </c>
      <c r="N618" s="18">
        <v>4.7542329344448477</v>
      </c>
      <c r="O618" s="16">
        <v>1.8378571073991878</v>
      </c>
      <c r="P618" s="16">
        <v>2.1322178671276277</v>
      </c>
      <c r="Q618" s="16">
        <v>1.6732606264705907</v>
      </c>
      <c r="R618" s="16">
        <v>1.5733062356132534</v>
      </c>
      <c r="S618" s="18">
        <v>1.7221747602844582</v>
      </c>
    </row>
    <row r="619" spans="10:19">
      <c r="J619" s="16">
        <v>1.2727798751044868</v>
      </c>
      <c r="K619" s="16">
        <v>1.6588479140839134</v>
      </c>
      <c r="L619" s="16">
        <v>1.3926635371759868</v>
      </c>
      <c r="M619" s="16">
        <v>1.271170494318103</v>
      </c>
      <c r="N619" s="18">
        <v>1.4038020583510329</v>
      </c>
      <c r="O619" s="16">
        <v>1.1301537787230558</v>
      </c>
      <c r="P619" s="16">
        <v>1.2588092777765201</v>
      </c>
      <c r="Q619" s="16">
        <v>1.3121911673350066</v>
      </c>
      <c r="R619" s="16">
        <v>1.4068636074108694</v>
      </c>
      <c r="S619" s="18">
        <v>1.9071130546092607</v>
      </c>
    </row>
    <row r="620" spans="10:19">
      <c r="J620" s="16">
        <v>1.8277087468610411</v>
      </c>
      <c r="K620" s="16">
        <v>2.2726228241830873</v>
      </c>
      <c r="L620" s="16">
        <v>2.4874851683590458</v>
      </c>
      <c r="M620" s="16">
        <v>2.5643341063956102</v>
      </c>
      <c r="N620" s="18">
        <v>2.2242306838722512</v>
      </c>
      <c r="O620" s="16">
        <v>1.7465906883074596</v>
      </c>
      <c r="P620" s="16">
        <v>2.0968474680236566</v>
      </c>
      <c r="Q620" s="16">
        <v>2.1779209808620741</v>
      </c>
      <c r="R620" s="16">
        <v>2.1253464499001939</v>
      </c>
      <c r="S620" s="18">
        <v>1.555243179011127</v>
      </c>
    </row>
    <row r="621" spans="10:19">
      <c r="J621" s="16">
        <v>2.4200181190497898</v>
      </c>
      <c r="K621" s="16">
        <v>2.9036446018962216</v>
      </c>
      <c r="L621" s="16">
        <v>2.8692383600558022</v>
      </c>
      <c r="M621" s="16">
        <v>2.1491584607315732</v>
      </c>
      <c r="N621" s="18">
        <v>1.7794055684296088</v>
      </c>
      <c r="O621" s="16">
        <v>2.4523404453648099</v>
      </c>
      <c r="P621" s="16">
        <v>2.9603993752230444</v>
      </c>
      <c r="Q621" s="16">
        <v>2.9688981011394167</v>
      </c>
      <c r="R621" s="16">
        <v>2.3277465880332873</v>
      </c>
      <c r="S621" s="18">
        <v>2.1574172107678002</v>
      </c>
    </row>
    <row r="622" spans="10:19">
      <c r="J622" s="16">
        <v>2.645833502499928</v>
      </c>
      <c r="K622" s="16">
        <v>3.391782471312907</v>
      </c>
      <c r="L622" s="16">
        <v>4.1485767248173708</v>
      </c>
      <c r="M622" s="16">
        <v>4.7121598723676517</v>
      </c>
      <c r="N622" s="18">
        <v>5.2569637874055646</v>
      </c>
      <c r="O622" s="16">
        <v>1.758559993523974</v>
      </c>
      <c r="P622" s="16">
        <v>1.8579857147936174</v>
      </c>
      <c r="Q622" s="16">
        <v>2.0959246148315152</v>
      </c>
      <c r="R622" s="16">
        <v>2.1027565090475537</v>
      </c>
      <c r="S622" s="18">
        <v>1.5324616636621098</v>
      </c>
    </row>
    <row r="623" spans="10:19">
      <c r="J623" s="16">
        <v>0.5773858454403511</v>
      </c>
      <c r="K623" s="16">
        <v>0.82476756515440164</v>
      </c>
      <c r="L623" s="16">
        <v>0.49212007275776504</v>
      </c>
      <c r="M623" s="16">
        <v>-0.55930646097902592</v>
      </c>
      <c r="N623" s="18">
        <v>-0.31071398766318398</v>
      </c>
      <c r="O623" s="16">
        <v>1.7505973570220106</v>
      </c>
      <c r="P623" s="16">
        <v>1.7750168691797621</v>
      </c>
      <c r="Q623" s="16">
        <v>1.6105217891091799</v>
      </c>
      <c r="R623" s="16">
        <v>1.6156422267578592</v>
      </c>
      <c r="S623" s="18">
        <v>1.0737952374845909</v>
      </c>
    </row>
    <row r="624" spans="10:19">
      <c r="J624" s="16">
        <v>1.3252289337275351</v>
      </c>
      <c r="K624" s="16">
        <v>1.4171703271985048</v>
      </c>
      <c r="L624" s="16">
        <v>1.3378780057745303</v>
      </c>
      <c r="M624" s="16">
        <v>1.4119524409962474</v>
      </c>
      <c r="N624" s="18">
        <v>1.3226924939637292</v>
      </c>
      <c r="O624" s="16">
        <v>1.2516651745548355</v>
      </c>
      <c r="P624" s="16">
        <v>1.2826296834454016</v>
      </c>
      <c r="Q624" s="16">
        <v>1.2899013953767222</v>
      </c>
      <c r="R624" s="16">
        <v>1.4816549015685745</v>
      </c>
      <c r="S624" s="18">
        <v>1.3030284591808476</v>
      </c>
    </row>
    <row r="625" spans="10:19">
      <c r="J625" s="16">
        <v>0.29816033858698099</v>
      </c>
      <c r="K625" s="16">
        <v>0.37830557883056115</v>
      </c>
      <c r="L625" s="16">
        <v>0.44717965074190219</v>
      </c>
      <c r="M625" s="16">
        <v>-6.5648395192696701E-3</v>
      </c>
      <c r="N625" s="18">
        <v>0.13854482001178756</v>
      </c>
      <c r="O625" s="16">
        <v>0.96005741794105637</v>
      </c>
      <c r="P625" s="16">
        <v>0.76920044764181184</v>
      </c>
      <c r="Q625" s="16">
        <v>0.5395666305269905</v>
      </c>
      <c r="R625" s="16">
        <v>0.1614237898609249</v>
      </c>
      <c r="S625" s="18">
        <v>0.24453820568338883</v>
      </c>
    </row>
    <row r="626" spans="10:19">
      <c r="J626" s="16">
        <v>2.0810229809930596</v>
      </c>
      <c r="K626" s="16">
        <v>2.3049055592920999</v>
      </c>
      <c r="L626" s="16">
        <v>3.4918721892897646</v>
      </c>
      <c r="M626" s="16">
        <v>3.931097169813178</v>
      </c>
      <c r="N626" s="18">
        <v>3.0663119250384225</v>
      </c>
      <c r="O626" s="16">
        <v>2.913101193542678</v>
      </c>
      <c r="P626" s="16">
        <v>2.7383003686012395</v>
      </c>
      <c r="Q626" s="16">
        <v>4.2181137662454331</v>
      </c>
      <c r="R626" s="16">
        <v>4.750139462448141</v>
      </c>
      <c r="S626" s="18">
        <v>3.5862544301462287</v>
      </c>
    </row>
    <row r="627" spans="10:19">
      <c r="J627" s="16">
        <v>2.2433721007851446</v>
      </c>
      <c r="K627" s="16">
        <v>2.6524946875315596</v>
      </c>
      <c r="L627" s="16">
        <v>2.786304721288114</v>
      </c>
      <c r="M627" s="16">
        <v>3.0459929577111531</v>
      </c>
      <c r="N627" s="18">
        <v>2.5123179990062661</v>
      </c>
      <c r="O627" s="16">
        <v>2.2874307192697154</v>
      </c>
      <c r="P627" s="16">
        <v>2.6637042399581481</v>
      </c>
      <c r="Q627" s="16">
        <v>2.7549270590813069</v>
      </c>
      <c r="R627" s="16">
        <v>2.9706107667343704</v>
      </c>
      <c r="S627" s="18">
        <v>2.378772939984342</v>
      </c>
    </row>
    <row r="628" spans="10:19">
      <c r="J628" s="16">
        <v>1.9526934477107034</v>
      </c>
      <c r="K628" s="16">
        <v>2.4150536889885625</v>
      </c>
      <c r="L628" s="16">
        <v>2.5887902653679906</v>
      </c>
      <c r="M628" s="16">
        <v>2.103121367759123</v>
      </c>
      <c r="N628" s="18">
        <v>1.7007056363911375</v>
      </c>
      <c r="O628" s="16">
        <v>2.1250841326110561</v>
      </c>
      <c r="P628" s="16">
        <v>2.6049993966222607</v>
      </c>
      <c r="Q628" s="16">
        <v>3.4831881289784716</v>
      </c>
      <c r="R628" s="16">
        <v>3.6597579900765829</v>
      </c>
      <c r="S628" s="18">
        <v>3.4672551527358708</v>
      </c>
    </row>
    <row r="629" spans="10:19">
      <c r="J629" s="16">
        <v>1.65466420013199</v>
      </c>
      <c r="K629" s="16">
        <v>1.8723746905258516</v>
      </c>
      <c r="L629" s="16">
        <v>1.8680579135833675</v>
      </c>
      <c r="M629" s="16">
        <v>1.6868588724679086</v>
      </c>
      <c r="N629" s="18">
        <v>1.497435949854673</v>
      </c>
      <c r="O629" s="16">
        <v>1.1083077395587193</v>
      </c>
      <c r="P629" s="16">
        <v>0.98923650370373717</v>
      </c>
      <c r="Q629" s="16">
        <v>1.0350400350249318</v>
      </c>
      <c r="R629" s="16">
        <v>0.75314942642093297</v>
      </c>
      <c r="S629" s="18">
        <v>0.81301953693557882</v>
      </c>
    </row>
    <row r="630" spans="10:19">
      <c r="J630" s="16">
        <v>0.84107289853678513</v>
      </c>
      <c r="K630" s="16">
        <v>-9.770178806863164E-2</v>
      </c>
      <c r="L630" s="16">
        <v>0.48526959262727004</v>
      </c>
      <c r="M630" s="16">
        <v>0.91752026580585611</v>
      </c>
      <c r="N630" s="18">
        <v>1.6180296301872974</v>
      </c>
      <c r="O630" s="16">
        <v>1.6689833289377556</v>
      </c>
      <c r="P630" s="16">
        <v>0.25592115628792017</v>
      </c>
      <c r="Q630" s="16">
        <v>0.71565994303067904</v>
      </c>
      <c r="R630" s="16">
        <v>1.0938281062923929</v>
      </c>
      <c r="S630" s="18">
        <v>1.4491934433574116</v>
      </c>
    </row>
    <row r="631" spans="10:19">
      <c r="J631" s="16">
        <v>1.331627591156064</v>
      </c>
      <c r="K631" s="16">
        <v>1.1737194237452955</v>
      </c>
      <c r="L631" s="16">
        <v>1.5123487081641833</v>
      </c>
      <c r="M631" s="16">
        <v>1.8197669644401262</v>
      </c>
      <c r="N631" s="18">
        <v>1.832668546354453</v>
      </c>
      <c r="O631" s="16">
        <v>1.5012397892578175</v>
      </c>
      <c r="P631" s="16">
        <v>1.1243827138222178</v>
      </c>
      <c r="Q631" s="16">
        <v>1.583511669558163</v>
      </c>
      <c r="R631" s="16">
        <v>1.9602797475523528</v>
      </c>
      <c r="S631" s="18">
        <v>2.1821519944503733</v>
      </c>
    </row>
    <row r="632" spans="10:19">
      <c r="J632" s="16">
        <v>1.9498473233656448</v>
      </c>
      <c r="K632" s="16">
        <v>1.7590921920463054</v>
      </c>
      <c r="L632" s="16">
        <v>2.0994266569143987</v>
      </c>
      <c r="M632" s="16">
        <v>2.4854286178010887</v>
      </c>
      <c r="N632" s="18">
        <v>2.6872948768622154</v>
      </c>
      <c r="O632" s="16">
        <v>1.8530370450001288</v>
      </c>
      <c r="P632" s="16">
        <v>1.6768329368421346</v>
      </c>
      <c r="Q632" s="16">
        <v>1.8377805482979386</v>
      </c>
      <c r="R632" s="16">
        <v>2.1631663541245238</v>
      </c>
      <c r="S632" s="18">
        <v>2.2316888363233591</v>
      </c>
    </row>
    <row r="633" spans="10:19">
      <c r="J633" s="16">
        <v>2.9792137638739313</v>
      </c>
      <c r="K633" s="16">
        <v>3.811375950302863</v>
      </c>
      <c r="L633" s="16">
        <v>4.0227977312620222</v>
      </c>
      <c r="M633" s="16">
        <v>4.6878357865239026</v>
      </c>
      <c r="N633" s="18">
        <v>7.0148688830876607</v>
      </c>
      <c r="O633" s="16">
        <v>3.0336005525156193</v>
      </c>
      <c r="P633" s="16">
        <v>3.8974758047304068</v>
      </c>
      <c r="Q633" s="16">
        <v>4.1412570588414042</v>
      </c>
      <c r="R633" s="16">
        <v>4.8470052561093242</v>
      </c>
      <c r="S633" s="18">
        <v>7.2192055137998619</v>
      </c>
    </row>
    <row r="634" spans="10:19">
      <c r="J634" s="16">
        <v>1.736686832255774</v>
      </c>
      <c r="K634" s="16">
        <v>1.2195656256226395</v>
      </c>
      <c r="L634" s="16">
        <v>0.75053749277462944</v>
      </c>
      <c r="M634" s="16">
        <v>0.79604330158748959</v>
      </c>
      <c r="N634" s="18">
        <v>1.28400409490303</v>
      </c>
      <c r="O634" s="16">
        <v>1.6105113916070608</v>
      </c>
      <c r="P634" s="16">
        <v>1.479241161417749</v>
      </c>
      <c r="Q634" s="16">
        <v>1.4107437624337869</v>
      </c>
      <c r="R634" s="16">
        <v>1.657425576563716</v>
      </c>
      <c r="S634" s="18">
        <v>1.8193694561637341</v>
      </c>
    </row>
    <row r="635" spans="10:19">
      <c r="J635" s="16">
        <v>1.6870418044814808</v>
      </c>
      <c r="K635" s="16">
        <v>6.9146964875479264E-2</v>
      </c>
      <c r="L635" s="16">
        <v>0.79168362760674627</v>
      </c>
      <c r="M635" s="16">
        <v>1.3235891766133216</v>
      </c>
      <c r="N635" s="18">
        <v>1.6078314341028779</v>
      </c>
      <c r="O635" s="16">
        <v>0.47626545636664191</v>
      </c>
      <c r="P635" s="16">
        <v>-2.5342716041067267E-3</v>
      </c>
      <c r="Q635" s="16">
        <v>-0.11234743948465951</v>
      </c>
      <c r="R635" s="16">
        <v>4.8780186160447407E-4</v>
      </c>
      <c r="S635" s="18">
        <v>-0.40861610466372217</v>
      </c>
    </row>
    <row r="636" spans="10:19">
      <c r="J636" s="16">
        <v>2.5142950335092329</v>
      </c>
      <c r="K636" s="16">
        <v>2.5669189899167972</v>
      </c>
      <c r="L636" s="16">
        <v>2.5327734879609944</v>
      </c>
      <c r="M636" s="16">
        <v>3.2005306755556084</v>
      </c>
      <c r="N636" s="18">
        <v>3.2402653220784599</v>
      </c>
      <c r="O636" s="16">
        <v>2.8801292377842698</v>
      </c>
      <c r="P636" s="16">
        <v>3.142110424927465</v>
      </c>
      <c r="Q636" s="16">
        <v>3.9498856817319923</v>
      </c>
      <c r="R636" s="16">
        <v>3.9941029615262051</v>
      </c>
      <c r="S636" s="18">
        <v>3.9186504702496614</v>
      </c>
    </row>
    <row r="637" spans="10:19">
      <c r="J637" s="16">
        <v>1.0803318236990826</v>
      </c>
      <c r="K637" s="16">
        <v>1.0131688933525917</v>
      </c>
      <c r="L637" s="16">
        <v>0.89312788333628146</v>
      </c>
      <c r="M637" s="16">
        <v>1.2263076197586276</v>
      </c>
      <c r="N637" s="18">
        <v>0.82268026810602979</v>
      </c>
      <c r="O637" s="16">
        <v>1.1218098191323558</v>
      </c>
      <c r="P637" s="16">
        <v>0.95456995152593982</v>
      </c>
      <c r="Q637" s="16">
        <v>1.1018553351613378</v>
      </c>
      <c r="R637" s="16">
        <v>1.2810563024126194</v>
      </c>
      <c r="S637" s="18">
        <v>0.96037346451707462</v>
      </c>
    </row>
    <row r="638" spans="10:19">
      <c r="J638" s="16">
        <v>1.3269813031434019</v>
      </c>
      <c r="K638" s="16">
        <v>1.4355178689168933</v>
      </c>
      <c r="L638" s="16">
        <v>1.2792453572843221</v>
      </c>
      <c r="M638" s="16">
        <v>1.2922984932120802</v>
      </c>
      <c r="N638" s="18">
        <v>1.2059182042271825</v>
      </c>
      <c r="O638" s="16">
        <v>1.2359542152275138</v>
      </c>
      <c r="P638" s="16">
        <v>1.5644785877311393</v>
      </c>
      <c r="Q638" s="16">
        <v>1.6818487286051105</v>
      </c>
      <c r="R638" s="16">
        <v>1.8418562035920163</v>
      </c>
      <c r="S638" s="18">
        <v>1.8059010702645395</v>
      </c>
    </row>
    <row r="639" spans="10:19">
      <c r="J639" s="16">
        <v>0.13003447765356951</v>
      </c>
      <c r="K639" s="16">
        <v>0.27852531696714633</v>
      </c>
      <c r="L639" s="16">
        <v>5.3440844642213062E-2</v>
      </c>
      <c r="M639" s="16">
        <v>-0.3933027267510707</v>
      </c>
      <c r="N639" s="18">
        <v>-0.28297421785282134</v>
      </c>
      <c r="O639" s="16">
        <v>0.57314133758187302</v>
      </c>
      <c r="P639" s="16">
        <v>0.73480994877030936</v>
      </c>
      <c r="Q639" s="16">
        <v>0.44684677891104296</v>
      </c>
      <c r="R639" s="16">
        <v>-0.28520057916749902</v>
      </c>
      <c r="S639" s="18">
        <v>-0.22150398584089415</v>
      </c>
    </row>
    <row r="640" spans="10:19">
      <c r="J640" s="16">
        <v>0.62323395537412329</v>
      </c>
      <c r="K640" s="16">
        <v>-0.10297572515035923</v>
      </c>
      <c r="L640" s="16">
        <v>3.4867862985993051E-2</v>
      </c>
      <c r="M640" s="16">
        <v>0.17081284333296926</v>
      </c>
      <c r="N640" s="18">
        <v>0.33721382677553291</v>
      </c>
      <c r="O640" s="16">
        <v>1.197913972393241</v>
      </c>
      <c r="P640" s="16">
        <v>0.52333010592173657</v>
      </c>
      <c r="Q640" s="16">
        <v>0.71758659987713957</v>
      </c>
      <c r="R640" s="16">
        <v>0.9690343689807126</v>
      </c>
      <c r="S640" s="18">
        <v>0.83690744500190617</v>
      </c>
    </row>
    <row r="641" spans="10:19">
      <c r="J641" s="16">
        <v>0.18875642161524328</v>
      </c>
      <c r="K641" s="16">
        <v>6.8644554842361774E-2</v>
      </c>
      <c r="L641" s="16">
        <v>0.26290202966635479</v>
      </c>
      <c r="M641" s="16">
        <v>-2.0657274425361957E-2</v>
      </c>
      <c r="N641" s="18">
        <v>2.6911450727663998E-2</v>
      </c>
      <c r="O641" s="16">
        <v>1.4974171113318653</v>
      </c>
      <c r="P641" s="16">
        <v>1.474389014817387</v>
      </c>
      <c r="Q641" s="16">
        <v>1.933715424666383</v>
      </c>
      <c r="R641" s="16">
        <v>0.96752873854896526</v>
      </c>
      <c r="S641" s="18">
        <v>2.0291813988008358</v>
      </c>
    </row>
    <row r="642" spans="10:19">
      <c r="J642" s="16">
        <v>2.7282617560101285</v>
      </c>
      <c r="K642" s="16">
        <v>3.214776261604233</v>
      </c>
      <c r="L642" s="16">
        <v>3.3255852957307415</v>
      </c>
      <c r="M642" s="16">
        <v>3.3631299621388742</v>
      </c>
      <c r="N642" s="18">
        <v>3.722555821767958</v>
      </c>
      <c r="O642" s="16">
        <v>2.6365091495801982</v>
      </c>
      <c r="P642" s="16">
        <v>2.9782092505747846</v>
      </c>
      <c r="Q642" s="16">
        <v>3.0059533707873309</v>
      </c>
      <c r="R642" s="16">
        <v>3.0520010295797881</v>
      </c>
      <c r="S642" s="18">
        <v>3.5558334870163399</v>
      </c>
    </row>
    <row r="643" spans="10:19">
      <c r="J643" s="16">
        <v>2.2881873788806075</v>
      </c>
      <c r="K643" s="16">
        <v>2.1640819940264775</v>
      </c>
      <c r="L643" s="16">
        <v>2.8867803298236665</v>
      </c>
      <c r="M643" s="16">
        <v>4.5923739820179996</v>
      </c>
      <c r="N643" s="18">
        <v>5.9557864680008548</v>
      </c>
      <c r="O643" s="16">
        <v>1.2096765292225662</v>
      </c>
      <c r="P643" s="16">
        <v>1.0925232963331015</v>
      </c>
      <c r="Q643" s="16">
        <v>1.0595559800990257</v>
      </c>
      <c r="R643" s="16">
        <v>0.90217202007261621</v>
      </c>
      <c r="S643" s="18">
        <v>0.28609406391069914</v>
      </c>
    </row>
    <row r="644" spans="10:19">
      <c r="J644" s="16">
        <v>2.5085386995894225</v>
      </c>
      <c r="K644" s="16">
        <v>2.9956779110590994</v>
      </c>
      <c r="L644" s="16">
        <v>3.2184550841278128</v>
      </c>
      <c r="M644" s="16">
        <v>3.1915002720093777</v>
      </c>
      <c r="N644" s="18">
        <v>3.4242991539225067</v>
      </c>
      <c r="O644" s="16">
        <v>1.9816022509534954</v>
      </c>
      <c r="P644" s="16">
        <v>2.2963630939775141</v>
      </c>
      <c r="Q644" s="16">
        <v>2.239011626382561</v>
      </c>
      <c r="R644" s="16">
        <v>2.0593931671163896</v>
      </c>
      <c r="S644" s="18">
        <v>2.3012263535714368</v>
      </c>
    </row>
    <row r="645" spans="10:19">
      <c r="J645" s="16">
        <v>1.3663260785607527</v>
      </c>
      <c r="K645" s="16">
        <v>0.42157989929035133</v>
      </c>
      <c r="L645" s="16">
        <v>0.73416735880311079</v>
      </c>
      <c r="M645" s="16">
        <v>0.11843756034065817</v>
      </c>
      <c r="N645" s="18">
        <v>-7.8153057307612309E-2</v>
      </c>
      <c r="O645" s="16">
        <v>2.1135439566746705</v>
      </c>
      <c r="P645" s="16">
        <v>1.5726212926498755</v>
      </c>
      <c r="Q645" s="16">
        <v>1.9013361748988555</v>
      </c>
      <c r="R645" s="16">
        <v>2.578992964335201</v>
      </c>
      <c r="S645" s="18">
        <v>2.6486201034579846</v>
      </c>
    </row>
    <row r="646" spans="10:19">
      <c r="J646" s="16">
        <v>3.2444612762810818</v>
      </c>
      <c r="K646" s="16">
        <v>3.8902980473295421</v>
      </c>
      <c r="L646" s="16">
        <v>4.8364280699277611</v>
      </c>
      <c r="M646" s="16">
        <v>5.6823454877406467</v>
      </c>
      <c r="N646" s="18">
        <v>6.7914844695963765</v>
      </c>
      <c r="O646" s="16">
        <v>1.8060953373760116</v>
      </c>
      <c r="P646" s="16">
        <v>2.0305820949683326</v>
      </c>
      <c r="Q646" s="16">
        <v>2.1791921524434512</v>
      </c>
      <c r="R646" s="16">
        <v>2.3647012031199384</v>
      </c>
      <c r="S646" s="18">
        <v>2.3879034921047029</v>
      </c>
    </row>
    <row r="647" spans="10:19">
      <c r="J647" s="16">
        <v>5.6995392449046854E-2</v>
      </c>
      <c r="K647" s="16">
        <v>3.4785148131644648E-2</v>
      </c>
      <c r="L647" s="16">
        <v>0.40439574340271051</v>
      </c>
      <c r="M647" s="16">
        <v>0.46541500450201762</v>
      </c>
      <c r="N647" s="18">
        <v>0.45526003551440608</v>
      </c>
      <c r="O647" s="16">
        <v>1.1934495221830397</v>
      </c>
      <c r="P647" s="16">
        <v>1.0297901601745392</v>
      </c>
      <c r="Q647" s="16">
        <v>1.3002128109476989</v>
      </c>
      <c r="R647" s="16">
        <v>1.7201513914914897</v>
      </c>
      <c r="S647" s="18">
        <v>1.3324734635909334</v>
      </c>
    </row>
    <row r="648" spans="10:19">
      <c r="J648" s="16">
        <v>0.28436033368306302</v>
      </c>
      <c r="K648" s="16">
        <v>-0.25457179866150548</v>
      </c>
      <c r="L648" s="16">
        <v>-0.19089731174372265</v>
      </c>
      <c r="M648" s="16">
        <v>0.25127502441978911</v>
      </c>
      <c r="N648" s="18">
        <v>8.7907412570921828E-2</v>
      </c>
      <c r="O648" s="16">
        <v>1.2052587735312483</v>
      </c>
      <c r="P648" s="16">
        <v>0.5460262006600215</v>
      </c>
      <c r="Q648" s="16">
        <v>1.0599401384947762</v>
      </c>
      <c r="R648" s="16">
        <v>1.2721283662025715</v>
      </c>
      <c r="S648" s="18">
        <v>1.0434891694204096</v>
      </c>
    </row>
    <row r="649" spans="10:19">
      <c r="J649" s="16">
        <v>1.1379527529301861</v>
      </c>
      <c r="K649" s="16">
        <v>1.7691320131683141</v>
      </c>
      <c r="L649" s="16">
        <v>2.1679310666426583</v>
      </c>
      <c r="M649" s="16">
        <v>2.4065905707642132</v>
      </c>
      <c r="N649" s="18">
        <v>1.8710650611099597</v>
      </c>
      <c r="O649" s="16">
        <v>1.1987714861826519</v>
      </c>
      <c r="P649" s="16">
        <v>1.2441553759750257</v>
      </c>
      <c r="Q649" s="16">
        <v>1.1066131083802913</v>
      </c>
      <c r="R649" s="16">
        <v>0.99469485458795859</v>
      </c>
      <c r="S649" s="18">
        <v>0.68960225309525669</v>
      </c>
    </row>
    <row r="650" spans="10:19">
      <c r="J650" s="16">
        <v>1.628375705579113</v>
      </c>
      <c r="K650" s="16">
        <v>2.0669514619635683</v>
      </c>
      <c r="L650" s="16">
        <v>2.4529809410772581</v>
      </c>
      <c r="M650" s="16">
        <v>2.7123079989790808</v>
      </c>
      <c r="N650" s="18">
        <v>4.4413982587174354</v>
      </c>
      <c r="O650" s="16">
        <v>2.7945849901662108</v>
      </c>
      <c r="P650" s="16">
        <v>3.0345000634297032</v>
      </c>
      <c r="Q650" s="16">
        <v>3.4708514812976561</v>
      </c>
      <c r="R650" s="16">
        <v>3.2653703734425901</v>
      </c>
      <c r="S650" s="18">
        <v>5.2171572771666117</v>
      </c>
    </row>
    <row r="651" spans="10:19">
      <c r="J651" s="16">
        <v>1.9481543233177736</v>
      </c>
      <c r="K651" s="16">
        <v>1.6859462772428524</v>
      </c>
      <c r="L651" s="16">
        <v>2.0739011238390215</v>
      </c>
      <c r="M651" s="16">
        <v>1.6519502353356288</v>
      </c>
      <c r="N651" s="18">
        <v>2.0240251092014603</v>
      </c>
      <c r="O651" s="16">
        <v>1.3025542939395216</v>
      </c>
      <c r="P651" s="16">
        <v>0.84878580099533119</v>
      </c>
      <c r="Q651" s="16">
        <v>0.97522549598093067</v>
      </c>
      <c r="R651" s="16">
        <v>0.97769051967159293</v>
      </c>
      <c r="S651" s="18">
        <v>1.0816672717178346</v>
      </c>
    </row>
    <row r="652" spans="10:19">
      <c r="J652" s="16">
        <v>1.9592117627281931</v>
      </c>
      <c r="K652" s="16">
        <v>1.8145533780930272</v>
      </c>
      <c r="L652" s="16">
        <v>2.6464162997057703</v>
      </c>
      <c r="M652" s="16">
        <v>2.9755942813513907</v>
      </c>
      <c r="N652" s="18">
        <v>2.9005062399568895</v>
      </c>
      <c r="O652" s="16">
        <v>2.1801994750432669</v>
      </c>
      <c r="P652" s="16">
        <v>2.2945591558984155</v>
      </c>
      <c r="Q652" s="16">
        <v>3.0837125869345496</v>
      </c>
      <c r="R652" s="16">
        <v>3.5817933387415826</v>
      </c>
      <c r="S652" s="18">
        <v>3.53430216619227</v>
      </c>
    </row>
    <row r="653" spans="10:19">
      <c r="J653" s="16">
        <v>2.4194748452895429</v>
      </c>
      <c r="K653" s="16">
        <v>2.3813491359765919</v>
      </c>
      <c r="L653" s="16">
        <v>3.0307634171433122</v>
      </c>
      <c r="M653" s="16">
        <v>4.9793443145897127</v>
      </c>
      <c r="N653" s="18">
        <v>6.2544031314293367</v>
      </c>
      <c r="O653" s="16">
        <v>1.2231692319425436</v>
      </c>
      <c r="P653" s="16">
        <v>0.71173927660708458</v>
      </c>
      <c r="Q653" s="16">
        <v>0.97921708615786607</v>
      </c>
      <c r="R653" s="16">
        <v>0.91866396572069264</v>
      </c>
      <c r="S653" s="18">
        <v>0.70451060734601789</v>
      </c>
    </row>
    <row r="654" spans="10:19">
      <c r="J654" s="16">
        <v>1.9700859249550349</v>
      </c>
      <c r="K654" s="16">
        <v>1.9521071943101047</v>
      </c>
      <c r="L654" s="16">
        <v>1.8435228950605864</v>
      </c>
      <c r="M654" s="16">
        <v>2.3540865806909932</v>
      </c>
      <c r="N654" s="18">
        <v>1.8971166178632026</v>
      </c>
      <c r="O654" s="16">
        <v>2.0146619979429996</v>
      </c>
      <c r="P654" s="16">
        <v>1.999539629299367</v>
      </c>
      <c r="Q654" s="16">
        <v>1.9156400614890026</v>
      </c>
      <c r="R654" s="16">
        <v>2.435041961690223</v>
      </c>
      <c r="S654" s="18">
        <v>2.0411889348498797</v>
      </c>
    </row>
    <row r="655" spans="10:19">
      <c r="J655" s="16">
        <v>-9.8705539309191709E-2</v>
      </c>
      <c r="K655" s="16">
        <v>-0.22469404509910856</v>
      </c>
      <c r="L655" s="16">
        <v>0.26344929469314055</v>
      </c>
      <c r="M655" s="16">
        <v>-0.33249023636721764</v>
      </c>
      <c r="N655" s="18">
        <v>-1.6474510738823251</v>
      </c>
      <c r="O655" s="16">
        <v>1.102991577080549</v>
      </c>
      <c r="P655" s="16">
        <v>0.99566258342525837</v>
      </c>
      <c r="Q655" s="16">
        <v>0.84287507199162837</v>
      </c>
      <c r="R655" s="16">
        <v>0.26569850691696567</v>
      </c>
      <c r="S655" s="18">
        <v>0.12899009260640965</v>
      </c>
    </row>
    <row r="656" spans="10:19">
      <c r="J656" s="16">
        <v>0.69775187315381992</v>
      </c>
      <c r="K656" s="16">
        <v>-3.7727475630551816E-2</v>
      </c>
      <c r="L656" s="16">
        <v>0.36509099936035544</v>
      </c>
      <c r="M656" s="16">
        <v>0.42568306403207939</v>
      </c>
      <c r="N656" s="18">
        <v>0.4707122399254397</v>
      </c>
      <c r="O656" s="16">
        <v>1.4602099976064773</v>
      </c>
      <c r="P656" s="16">
        <v>1.4163384974964532</v>
      </c>
      <c r="Q656" s="16">
        <v>2.001440399712719</v>
      </c>
      <c r="R656" s="16">
        <v>1.8607694815482967</v>
      </c>
      <c r="S656" s="18">
        <v>1.5225029017346372</v>
      </c>
    </row>
    <row r="657" spans="10:19">
      <c r="J657" s="16">
        <v>2.4157857572463093</v>
      </c>
      <c r="K657" s="16">
        <v>3.5637860862920792</v>
      </c>
      <c r="L657" s="16">
        <v>3.6474750775619471</v>
      </c>
      <c r="M657" s="16">
        <v>3.7768675599465453</v>
      </c>
      <c r="N657" s="18">
        <v>4.2007674349775597</v>
      </c>
      <c r="O657" s="16">
        <v>2.961349017142958</v>
      </c>
      <c r="P657" s="16">
        <v>4.2656114402004341</v>
      </c>
      <c r="Q657" s="16">
        <v>4.4390492936912116</v>
      </c>
      <c r="R657" s="16">
        <v>4.9523377248950622</v>
      </c>
      <c r="S657" s="18">
        <v>5.2542751780115564</v>
      </c>
    </row>
    <row r="658" spans="10:19">
      <c r="J658" s="16">
        <v>1.1488799825333917</v>
      </c>
      <c r="K658" s="16">
        <v>0.75307055607163975</v>
      </c>
      <c r="L658" s="16">
        <v>1.2867731724537228</v>
      </c>
      <c r="M658" s="16">
        <v>1.5487651410052707</v>
      </c>
      <c r="N658" s="18">
        <v>1.8905198258181435</v>
      </c>
      <c r="O658" s="16">
        <v>0.78685942678733511</v>
      </c>
      <c r="P658" s="16">
        <v>0.81529791543409957</v>
      </c>
      <c r="Q658" s="16">
        <v>0.58518462496500245</v>
      </c>
      <c r="R658" s="16">
        <v>0.53390113443664966</v>
      </c>
      <c r="S658" s="18">
        <v>0.3705021086527211</v>
      </c>
    </row>
    <row r="659" spans="10:19">
      <c r="J659" s="16">
        <v>1.1312930713997902</v>
      </c>
      <c r="K659" s="16">
        <v>0.77421577834198685</v>
      </c>
      <c r="L659" s="16">
        <v>0.42197915857080753</v>
      </c>
      <c r="M659" s="16">
        <v>-1.1876790340133789E-2</v>
      </c>
      <c r="N659" s="18">
        <v>0.40207027744574403</v>
      </c>
      <c r="O659" s="16">
        <v>1.299867577641624</v>
      </c>
      <c r="P659" s="16">
        <v>0.74058161200943651</v>
      </c>
      <c r="Q659" s="16">
        <v>0.61235854257030709</v>
      </c>
      <c r="R659" s="16">
        <v>0.21295446573498816</v>
      </c>
      <c r="S659" s="18">
        <v>0.55757732213326516</v>
      </c>
    </row>
    <row r="660" spans="10:19">
      <c r="J660" s="16">
        <v>0.83342464670005212</v>
      </c>
      <c r="K660" s="16">
        <v>0.88705397025376431</v>
      </c>
      <c r="L660" s="16">
        <v>0.66297545571438388</v>
      </c>
      <c r="M660" s="16">
        <v>0.23030691552559715</v>
      </c>
      <c r="N660" s="18">
        <v>0.43225342325709853</v>
      </c>
      <c r="O660" s="16">
        <v>1.0223944635133477</v>
      </c>
      <c r="P660" s="16">
        <v>0.6373134720804291</v>
      </c>
      <c r="Q660" s="16">
        <v>0.52947545645863825</v>
      </c>
      <c r="R660" s="16">
        <v>0.55597643273219333</v>
      </c>
      <c r="S660" s="18">
        <v>0.61048061656795471</v>
      </c>
    </row>
    <row r="661" spans="10:19">
      <c r="J661" s="16">
        <v>0.76105471841686323</v>
      </c>
      <c r="K661" s="16">
        <v>0.96410584354079554</v>
      </c>
      <c r="L661" s="16">
        <v>0.82879684437093604</v>
      </c>
      <c r="M661" s="16">
        <v>0.80644263872069921</v>
      </c>
      <c r="N661" s="18">
        <v>1.1063883695670595</v>
      </c>
      <c r="O661" s="16">
        <v>0.95457095784529455</v>
      </c>
      <c r="P661" s="16">
        <v>1.0226256847629702</v>
      </c>
      <c r="Q661" s="16">
        <v>0.89901409976079338</v>
      </c>
      <c r="R661" s="16">
        <v>0.85174120193812763</v>
      </c>
      <c r="S661" s="18">
        <v>1.3828789132095027</v>
      </c>
    </row>
    <row r="662" spans="10:19">
      <c r="J662" s="16">
        <v>2.2001375654565427</v>
      </c>
      <c r="K662" s="16">
        <v>2.6664169512920184</v>
      </c>
      <c r="L662" s="16">
        <v>3.133359725135739</v>
      </c>
      <c r="M662" s="16">
        <v>4.538101464445595</v>
      </c>
      <c r="N662" s="18">
        <v>4.6791031540181018</v>
      </c>
      <c r="O662" s="16">
        <v>2.4813614520783021</v>
      </c>
      <c r="P662" s="16">
        <v>3.6417701154966351</v>
      </c>
      <c r="Q662" s="16">
        <v>3.6895015349290876</v>
      </c>
      <c r="R662" s="16">
        <v>5.3394698345498526</v>
      </c>
      <c r="S662" s="18">
        <v>4.9820485685104803</v>
      </c>
    </row>
    <row r="663" spans="10:19">
      <c r="J663" s="16">
        <v>0.77765253500227294</v>
      </c>
      <c r="K663" s="16">
        <v>0.40742908240190612</v>
      </c>
      <c r="L663" s="16">
        <v>0.38414742340230057</v>
      </c>
      <c r="M663" s="16">
        <v>0.84112818682776413</v>
      </c>
      <c r="N663" s="18">
        <v>1.166055177946119</v>
      </c>
      <c r="O663" s="16">
        <v>1.8274466550057973</v>
      </c>
      <c r="P663" s="16">
        <v>1.9756365923466406</v>
      </c>
      <c r="Q663" s="16">
        <v>1.8069791664764148</v>
      </c>
      <c r="R663" s="16">
        <v>1.6421255333601879</v>
      </c>
      <c r="S663" s="18">
        <v>2.3247561053735968</v>
      </c>
    </row>
    <row r="664" spans="10:19">
      <c r="J664" s="16">
        <v>0.78288030467070169</v>
      </c>
      <c r="K664" s="16">
        <v>1.3334525612277006</v>
      </c>
      <c r="L664" s="16">
        <v>2.1097231765359079</v>
      </c>
      <c r="M664" s="16">
        <v>1.7040096740465123</v>
      </c>
      <c r="N664" s="18">
        <v>1.879648574487272</v>
      </c>
      <c r="O664" s="16">
        <v>1.4114897237727748</v>
      </c>
      <c r="P664" s="16">
        <v>1.5486012378440728</v>
      </c>
      <c r="Q664" s="16">
        <v>1.9121581227599926</v>
      </c>
      <c r="R664" s="16">
        <v>2.3353973603960378</v>
      </c>
      <c r="S664" s="18">
        <v>2.475242959527109</v>
      </c>
    </row>
    <row r="665" spans="10:19">
      <c r="J665" s="16">
        <v>1.650376788484917</v>
      </c>
      <c r="K665" s="16">
        <v>2.1123921683559619</v>
      </c>
      <c r="L665" s="16">
        <v>2.4568881824830551</v>
      </c>
      <c r="M665" s="16">
        <v>2.3004663064991169</v>
      </c>
      <c r="N665" s="18">
        <v>2.0539107156514151</v>
      </c>
      <c r="O665" s="16">
        <v>1.4141158386375652</v>
      </c>
      <c r="P665" s="16">
        <v>1.584567022661858</v>
      </c>
      <c r="Q665" s="16">
        <v>1.6720625794887742</v>
      </c>
      <c r="R665" s="16">
        <v>1.1983873818108717</v>
      </c>
      <c r="S665" s="18">
        <v>1.0049386623186236</v>
      </c>
    </row>
    <row r="666" spans="10:19">
      <c r="J666" s="16">
        <v>3.3407490023052451</v>
      </c>
      <c r="K666" s="16">
        <v>4.8522870907786775</v>
      </c>
      <c r="L666" s="16">
        <v>6.0801898507345902</v>
      </c>
      <c r="M666" s="16">
        <v>7.4337077917959222</v>
      </c>
      <c r="N666" s="18">
        <v>7.7404248128235249</v>
      </c>
      <c r="O666" s="16">
        <v>2.5867625755743697</v>
      </c>
      <c r="P666" s="16">
        <v>3.648971524160173</v>
      </c>
      <c r="Q666" s="16">
        <v>4.239276860001234</v>
      </c>
      <c r="R666" s="16">
        <v>4.4774377476071363</v>
      </c>
      <c r="S666" s="18">
        <v>4.8053191733013163</v>
      </c>
    </row>
    <row r="667" spans="10:19">
      <c r="J667" s="16">
        <v>2.7292376980029434</v>
      </c>
      <c r="K667" s="16">
        <v>2.8766779140925474</v>
      </c>
      <c r="L667" s="16">
        <v>3.626965473583557</v>
      </c>
      <c r="M667" s="16">
        <v>4.6629762442477398</v>
      </c>
      <c r="N667" s="18">
        <v>5.6990315199831159</v>
      </c>
      <c r="O667" s="16">
        <v>2.7603348905720333</v>
      </c>
      <c r="P667" s="16">
        <v>2.8975220004001718</v>
      </c>
      <c r="Q667" s="16">
        <v>3.6390580825512555</v>
      </c>
      <c r="R667" s="16">
        <v>4.5963095715542455</v>
      </c>
      <c r="S667" s="18">
        <v>5.5626101710436657</v>
      </c>
    </row>
    <row r="668" spans="10:19">
      <c r="J668" s="16">
        <v>1.9634532594388361</v>
      </c>
      <c r="K668" s="16">
        <v>2.1841356705479127</v>
      </c>
      <c r="L668" s="16">
        <v>1.9848345904514677</v>
      </c>
      <c r="M668" s="16">
        <v>2.4410154593894062</v>
      </c>
      <c r="N668" s="18">
        <v>2.2161376529069692</v>
      </c>
      <c r="O668" s="16">
        <v>1.9778023199941468</v>
      </c>
      <c r="P668" s="16">
        <v>2.2321316413144658</v>
      </c>
      <c r="Q668" s="16">
        <v>1.9475271243253158</v>
      </c>
      <c r="R668" s="16">
        <v>2.4905969822325762</v>
      </c>
      <c r="S668" s="18">
        <v>2.2444878970828666</v>
      </c>
    </row>
    <row r="669" spans="10:19">
      <c r="J669" s="16">
        <v>0.82153741773231648</v>
      </c>
      <c r="K669" s="16">
        <v>0.91674240245916927</v>
      </c>
      <c r="L669" s="16">
        <v>1.2248983401176661</v>
      </c>
      <c r="M669" s="16">
        <v>0.78524745676285435</v>
      </c>
      <c r="N669" s="18">
        <v>0.73420459117779691</v>
      </c>
      <c r="O669" s="16">
        <v>1.0858568122403167</v>
      </c>
      <c r="P669" s="16">
        <v>0.94142082519074444</v>
      </c>
      <c r="Q669" s="16">
        <v>0.8309424476483831</v>
      </c>
      <c r="R669" s="16">
        <v>0.57979204422176933</v>
      </c>
      <c r="S669" s="18">
        <v>0.42271427282573892</v>
      </c>
    </row>
    <row r="670" spans="10:19">
      <c r="J670" s="16">
        <v>-0.12953187461659169</v>
      </c>
      <c r="K670" s="16">
        <v>-0.38569589834587059</v>
      </c>
      <c r="L670" s="16">
        <v>0.2886931503656589</v>
      </c>
      <c r="M670" s="16">
        <v>0.44909265187079384</v>
      </c>
      <c r="N670" s="18">
        <v>3.2794857713336643E-2</v>
      </c>
      <c r="O670" s="16">
        <v>1.4377685400432565</v>
      </c>
      <c r="P670" s="16">
        <v>1.1111813154186714</v>
      </c>
      <c r="Q670" s="16">
        <v>1.0395600289754683</v>
      </c>
      <c r="R670" s="16">
        <v>0.88997696866189857</v>
      </c>
      <c r="S670" s="18">
        <v>0.8700861380156123</v>
      </c>
    </row>
    <row r="671" spans="10:19">
      <c r="J671" s="16">
        <v>1.6303937542597673</v>
      </c>
      <c r="K671" s="16">
        <v>1.4887816204433801</v>
      </c>
      <c r="L671" s="16">
        <v>1.5396032351095272</v>
      </c>
      <c r="M671" s="16">
        <v>1.0818694114664076</v>
      </c>
      <c r="N671" s="18">
        <v>1.2037344069785596</v>
      </c>
      <c r="O671" s="16">
        <v>1.7490281863723514</v>
      </c>
      <c r="P671" s="16">
        <v>1.8668382298780331</v>
      </c>
      <c r="Q671" s="16">
        <v>2.1488524455692275</v>
      </c>
      <c r="R671" s="16">
        <v>2.1798649430075083</v>
      </c>
      <c r="S671" s="18">
        <v>2.275442865504961</v>
      </c>
    </row>
    <row r="672" spans="10:19">
      <c r="J672" s="16">
        <v>1.7066171642530947</v>
      </c>
      <c r="K672" s="16">
        <v>1.9323314909063227</v>
      </c>
      <c r="L672" s="16">
        <v>1.930344087755248</v>
      </c>
      <c r="M672" s="16">
        <v>2.1530773028505741</v>
      </c>
      <c r="N672" s="18">
        <v>1.5378664200589374</v>
      </c>
      <c r="O672" s="16">
        <v>1.1507958632561934</v>
      </c>
      <c r="P672" s="16">
        <v>1.2887175337142975</v>
      </c>
      <c r="Q672" s="16">
        <v>1.5006034263480514</v>
      </c>
      <c r="R672" s="16">
        <v>1.2983581555943702</v>
      </c>
      <c r="S672" s="18">
        <v>0.98549562944262992</v>
      </c>
    </row>
    <row r="673" spans="10:19">
      <c r="J673" s="16">
        <v>2.0790767876655236</v>
      </c>
      <c r="K673" s="16">
        <v>2.286506973025785</v>
      </c>
      <c r="L673" s="16">
        <v>1.9828836218318462</v>
      </c>
      <c r="M673" s="16">
        <v>1.2739448407594141</v>
      </c>
      <c r="N673" s="18">
        <v>2.2378569837451949</v>
      </c>
      <c r="O673" s="16">
        <v>2.157904679842181</v>
      </c>
      <c r="P673" s="16">
        <v>2.0811948249976746</v>
      </c>
      <c r="Q673" s="16">
        <v>1.5576230480721249</v>
      </c>
      <c r="R673" s="16">
        <v>0.64170772229065387</v>
      </c>
      <c r="S673" s="18">
        <v>1.2300314333620526</v>
      </c>
    </row>
    <row r="674" spans="10:19">
      <c r="J674" s="16">
        <v>1.0640887477045657</v>
      </c>
      <c r="K674" s="16">
        <v>0.82716968663690982</v>
      </c>
      <c r="L674" s="16">
        <v>0.67425109323470633</v>
      </c>
      <c r="M674" s="16">
        <v>1.0413367332355945</v>
      </c>
      <c r="N674" s="18">
        <v>1.7997907090719762</v>
      </c>
      <c r="O674" s="16">
        <v>0.93769279116774462</v>
      </c>
      <c r="P674" s="16">
        <v>0.92386276390859678</v>
      </c>
      <c r="Q674" s="16">
        <v>1.1495459089961126</v>
      </c>
      <c r="R674" s="16">
        <v>1.2659560354504764</v>
      </c>
      <c r="S674" s="18">
        <v>0.82564135720091369</v>
      </c>
    </row>
    <row r="675" spans="10:19">
      <c r="J675" s="16">
        <v>1.2131379114520542</v>
      </c>
      <c r="K675" s="16">
        <v>0.86901913523505991</v>
      </c>
      <c r="L675" s="16">
        <v>1.1418722558351311</v>
      </c>
      <c r="M675" s="16">
        <v>1.8530534269489796</v>
      </c>
      <c r="N675" s="18">
        <v>2.1597844030416287</v>
      </c>
      <c r="O675" s="16">
        <v>0.93715178653921627</v>
      </c>
      <c r="P675" s="16">
        <v>0.81218323382463142</v>
      </c>
      <c r="Q675" s="16">
        <v>0.71224967000744521</v>
      </c>
      <c r="R675" s="16">
        <v>0.73839705433222891</v>
      </c>
      <c r="S675" s="18">
        <v>0.73695863133934414</v>
      </c>
    </row>
    <row r="676" spans="10:19">
      <c r="J676" s="16">
        <v>1.3089269833014339</v>
      </c>
      <c r="K676" s="16">
        <v>1.022413267539112</v>
      </c>
      <c r="L676" s="16">
        <v>1.2886255435871359</v>
      </c>
      <c r="M676" s="16">
        <v>1.6559306911423937</v>
      </c>
      <c r="N676" s="18">
        <v>1.9718037730193392</v>
      </c>
      <c r="O676" s="16">
        <v>1.0783242980568499</v>
      </c>
      <c r="P676" s="16">
        <v>0.7656082339782756</v>
      </c>
      <c r="Q676" s="16">
        <v>0.83605934990209219</v>
      </c>
      <c r="R676" s="16">
        <v>0.79300142076940272</v>
      </c>
      <c r="S676" s="18">
        <v>0.74947516976399065</v>
      </c>
    </row>
    <row r="677" spans="10:19">
      <c r="J677" s="16">
        <v>2.7237072698371985</v>
      </c>
      <c r="K677" s="16">
        <v>3.4829177985025628</v>
      </c>
      <c r="L677" s="16">
        <v>3.8160268779185942</v>
      </c>
      <c r="M677" s="16">
        <v>3.5881765143255482</v>
      </c>
      <c r="N677" s="18">
        <v>3.2652761482922417</v>
      </c>
      <c r="O677" s="16">
        <v>2.5452486741929969</v>
      </c>
      <c r="P677" s="16">
        <v>3.1064881166527618</v>
      </c>
      <c r="Q677" s="16">
        <v>3.1632072807323528</v>
      </c>
      <c r="R677" s="16">
        <v>2.8209836333362834</v>
      </c>
      <c r="S677" s="18">
        <v>2.4562736607628719</v>
      </c>
    </row>
    <row r="678" spans="10:19">
      <c r="J678" s="16">
        <v>1.6837770608415421</v>
      </c>
      <c r="K678" s="16">
        <v>1.3832922687800677</v>
      </c>
      <c r="L678" s="16">
        <v>1.2768165359253423</v>
      </c>
      <c r="M678" s="16">
        <v>1.6726062262585746</v>
      </c>
      <c r="N678" s="18">
        <v>1.1397734235703445</v>
      </c>
      <c r="O678" s="16">
        <v>1.7566803754819416</v>
      </c>
      <c r="P678" s="16">
        <v>1.420233877713091</v>
      </c>
      <c r="Q678" s="16">
        <v>1.3032122725899979</v>
      </c>
      <c r="R678" s="16">
        <v>1.7209879177446432</v>
      </c>
      <c r="S678" s="18">
        <v>1.1833502928196493</v>
      </c>
    </row>
    <row r="679" spans="10:19">
      <c r="J679" s="16">
        <v>1.6654487836646852</v>
      </c>
      <c r="K679" s="16">
        <v>1.9274495803261222</v>
      </c>
      <c r="L679" s="16">
        <v>1.7944040125777525</v>
      </c>
      <c r="M679" s="16">
        <v>2.1215969410947957</v>
      </c>
      <c r="N679" s="18">
        <v>2.5290803581462797</v>
      </c>
      <c r="O679" s="16">
        <v>1.7564385216941849</v>
      </c>
      <c r="P679" s="16">
        <v>2.0923100303236586</v>
      </c>
      <c r="Q679" s="16">
        <v>1.9567132881526208</v>
      </c>
      <c r="R679" s="16">
        <v>2.2558134777301975</v>
      </c>
      <c r="S679" s="18">
        <v>2.4722314136923673</v>
      </c>
    </row>
    <row r="680" spans="10:19">
      <c r="J680" s="16">
        <v>2.0354547551397766</v>
      </c>
      <c r="K680" s="16">
        <v>1.9430769682948175</v>
      </c>
      <c r="L680" s="16">
        <v>2.7108581660089848</v>
      </c>
      <c r="M680" s="16">
        <v>3.19913545421148</v>
      </c>
      <c r="N680" s="18">
        <v>2.4640247248873388</v>
      </c>
      <c r="O680" s="16">
        <v>0.97207030872870559</v>
      </c>
      <c r="P680" s="16">
        <v>0.72165307195512418</v>
      </c>
      <c r="Q680" s="16">
        <v>0.48148265219405539</v>
      </c>
      <c r="R680" s="16">
        <v>0.59447785206223991</v>
      </c>
      <c r="S680" s="18">
        <v>-2.0459539578847549E-2</v>
      </c>
    </row>
    <row r="681" spans="10:19">
      <c r="J681" s="16">
        <v>1.7673330774561482</v>
      </c>
      <c r="K681" s="16">
        <v>1.1780439847044928</v>
      </c>
      <c r="L681" s="16">
        <v>1.4313943436355931</v>
      </c>
      <c r="M681" s="16">
        <v>2.0571451740274562</v>
      </c>
      <c r="N681" s="18">
        <v>2.4799119076256804</v>
      </c>
      <c r="O681" s="16">
        <v>1.3386398908695845</v>
      </c>
      <c r="P681" s="16">
        <v>1.1301723421421928</v>
      </c>
      <c r="Q681" s="16">
        <v>1.2198539768642618</v>
      </c>
      <c r="R681" s="16">
        <v>1.3614926959213227</v>
      </c>
      <c r="S681" s="18">
        <v>1.3706720176816645</v>
      </c>
    </row>
    <row r="682" spans="10:19">
      <c r="J682" s="16">
        <v>1.7670028032965401</v>
      </c>
      <c r="K682" s="16">
        <v>1.8707950481334581</v>
      </c>
      <c r="L682" s="16">
        <v>1.6997655638141718</v>
      </c>
      <c r="M682" s="16">
        <v>2.2798695228173171</v>
      </c>
      <c r="N682" s="18">
        <v>2.4412691576577634</v>
      </c>
      <c r="O682" s="16">
        <v>1.7789464511011417</v>
      </c>
      <c r="P682" s="16">
        <v>1.8853992393446464</v>
      </c>
      <c r="Q682" s="16">
        <v>1.7535164761250741</v>
      </c>
      <c r="R682" s="16">
        <v>2.3770158356104627</v>
      </c>
      <c r="S682" s="18">
        <v>2.5327334870724849</v>
      </c>
    </row>
    <row r="683" spans="10:19">
      <c r="J683" s="16">
        <v>2.1690343681135102</v>
      </c>
      <c r="K683" s="16">
        <v>2.1214748006550788</v>
      </c>
      <c r="L683" s="16">
        <v>2.5281690681706261</v>
      </c>
      <c r="M683" s="16">
        <v>3.4035310662479263</v>
      </c>
      <c r="N683" s="18">
        <v>4.3775663335152286</v>
      </c>
      <c r="O683" s="16">
        <v>1.6813187586043394</v>
      </c>
      <c r="P683" s="16">
        <v>1.5558648837802542</v>
      </c>
      <c r="Q683" s="16">
        <v>1.5382921270141778</v>
      </c>
      <c r="R683" s="16">
        <v>2.1469475689293076</v>
      </c>
      <c r="S683" s="18">
        <v>2.6476491766162815</v>
      </c>
    </row>
    <row r="684" spans="10:19">
      <c r="J684" s="16">
        <v>5.0010838122931522</v>
      </c>
      <c r="K684" s="16">
        <v>6.2435024158650876</v>
      </c>
      <c r="L684" s="16">
        <v>7.8545489212961561</v>
      </c>
      <c r="M684" s="16">
        <v>7.8827146268541615</v>
      </c>
      <c r="N684" s="18">
        <v>8.131072910270948</v>
      </c>
      <c r="O684" s="16">
        <v>0.65513288709784112</v>
      </c>
      <c r="P684" s="16">
        <v>0.61529296817896606</v>
      </c>
      <c r="Q684" s="16">
        <v>0.44435591330428215</v>
      </c>
      <c r="R684" s="16">
        <v>-2.8184065141129897E-2</v>
      </c>
      <c r="S684" s="18">
        <v>-3.6994178063016296E-2</v>
      </c>
    </row>
    <row r="685" spans="10:19">
      <c r="J685" s="16">
        <v>1.3916231119171441</v>
      </c>
      <c r="K685" s="16">
        <v>1.5753610446580177</v>
      </c>
      <c r="L685" s="16">
        <v>0.82911875625317333</v>
      </c>
      <c r="M685" s="16">
        <v>0.708721325248999</v>
      </c>
      <c r="N685" s="18">
        <v>1.2883026109390585</v>
      </c>
      <c r="O685" s="16">
        <v>1.9926943093567435</v>
      </c>
      <c r="P685" s="16">
        <v>2.0381881971959745</v>
      </c>
      <c r="Q685" s="16">
        <v>2.008538635092024</v>
      </c>
      <c r="R685" s="16">
        <v>2.7618468945951333</v>
      </c>
      <c r="S685" s="18">
        <v>2.2671668069566664</v>
      </c>
    </row>
    <row r="686" spans="10:19">
      <c r="J686" s="16">
        <v>3.0771491271699269</v>
      </c>
      <c r="K686" s="16">
        <v>3.2544787449788224</v>
      </c>
      <c r="L686" s="16">
        <v>4.6293952637369014</v>
      </c>
      <c r="M686" s="16">
        <v>6.4921020472518585</v>
      </c>
      <c r="N686" s="18">
        <v>7.1676525999248195</v>
      </c>
      <c r="O686" s="16">
        <v>2.9666799972656808</v>
      </c>
      <c r="P686" s="16">
        <v>3.0151877579496964</v>
      </c>
      <c r="Q686" s="16">
        <v>3.7926977668530082</v>
      </c>
      <c r="R686" s="16">
        <v>4.3623747181267341</v>
      </c>
      <c r="S686" s="18">
        <v>4.4940786727520825</v>
      </c>
    </row>
    <row r="687" spans="10:19">
      <c r="J687" s="16">
        <v>1.1656508241697918</v>
      </c>
      <c r="K687" s="16">
        <v>0.64061294876772545</v>
      </c>
      <c r="L687" s="16">
        <v>1.9985137429878848</v>
      </c>
      <c r="M687" s="16">
        <v>3.1746870644111485</v>
      </c>
      <c r="N687" s="18">
        <v>4.8207949462239617</v>
      </c>
      <c r="O687" s="16">
        <v>1.1028930521341305</v>
      </c>
      <c r="P687" s="16">
        <v>1.1443993802261214</v>
      </c>
      <c r="Q687" s="16">
        <v>1.1182727192645765</v>
      </c>
      <c r="R687" s="16">
        <v>0.84813326400837208</v>
      </c>
      <c r="S687" s="18">
        <v>0.3324094136416938</v>
      </c>
    </row>
    <row r="688" spans="10:19">
      <c r="J688" s="16">
        <v>1.7153332561815247</v>
      </c>
      <c r="K688" s="16">
        <v>2.0134337712841699</v>
      </c>
      <c r="L688" s="16">
        <v>2.0104668340444749</v>
      </c>
      <c r="M688" s="16">
        <v>1.7173781512076751</v>
      </c>
      <c r="N688" s="18">
        <v>1.9741792060398751</v>
      </c>
      <c r="O688" s="16">
        <v>0.70818973742406177</v>
      </c>
      <c r="P688" s="16">
        <v>0.6885095883372444</v>
      </c>
      <c r="Q688" s="16">
        <v>0.29738261765564344</v>
      </c>
      <c r="R688" s="16">
        <v>-4.7236577441446903E-3</v>
      </c>
      <c r="S688" s="18">
        <v>0.14627874714915204</v>
      </c>
    </row>
    <row r="689" spans="10:19">
      <c r="J689" s="16">
        <v>1.4844976491271145</v>
      </c>
      <c r="K689" s="16">
        <v>1.4562116547863766</v>
      </c>
      <c r="L689" s="16">
        <v>1.5680927125571584</v>
      </c>
      <c r="M689" s="16">
        <v>1.4271028906773802</v>
      </c>
      <c r="N689" s="18">
        <v>0.97516835844951411</v>
      </c>
      <c r="O689" s="16">
        <v>1.973596343417926</v>
      </c>
      <c r="P689" s="16">
        <v>2.1653654400069762</v>
      </c>
      <c r="Q689" s="16">
        <v>2.1052077473705677</v>
      </c>
      <c r="R689" s="16">
        <v>2.1885234531890672</v>
      </c>
      <c r="S689" s="18">
        <v>2.2784525611736299</v>
      </c>
    </row>
    <row r="690" spans="10:19">
      <c r="J690" s="16">
        <v>0.10151058855143701</v>
      </c>
      <c r="K690" s="16">
        <v>0.22964408317006271</v>
      </c>
      <c r="L690" s="16">
        <v>-6.1161763867227555E-2</v>
      </c>
      <c r="M690" s="16">
        <v>-0.46137862334667079</v>
      </c>
      <c r="N690" s="18">
        <v>-0.97893321506130193</v>
      </c>
      <c r="O690" s="16">
        <v>2.1639196840221198</v>
      </c>
      <c r="P690" s="16">
        <v>1.3295383719054803</v>
      </c>
      <c r="Q690" s="16">
        <v>1.2108865832631912</v>
      </c>
      <c r="R690" s="16">
        <v>1.2171588158196238</v>
      </c>
      <c r="S690" s="18">
        <v>1.1518166848984446</v>
      </c>
    </row>
    <row r="691" spans="10:19">
      <c r="J691" s="16">
        <v>0.23948352546228605</v>
      </c>
      <c r="K691" s="16">
        <v>0.40367779726816494</v>
      </c>
      <c r="L691" s="16">
        <v>-0.46492500669901887</v>
      </c>
      <c r="M691" s="16">
        <v>-0.70369395090169851</v>
      </c>
      <c r="N691" s="18">
        <v>0.72906189401777621</v>
      </c>
      <c r="O691" s="16">
        <v>0.56974827259555028</v>
      </c>
      <c r="P691" s="16">
        <v>0.19288170197832999</v>
      </c>
      <c r="Q691" s="16">
        <v>0.20510113723892318</v>
      </c>
      <c r="R691" s="16">
        <v>0.25163898852935324</v>
      </c>
      <c r="S691" s="18">
        <v>-0.42986657550360774</v>
      </c>
    </row>
    <row r="692" spans="10:19">
      <c r="J692" s="16">
        <v>1.4299555715749126</v>
      </c>
      <c r="K692" s="16">
        <v>1.7290565719726863</v>
      </c>
      <c r="L692" s="16">
        <v>1.4875310188493238</v>
      </c>
      <c r="M692" s="16">
        <v>1.5792921171147101</v>
      </c>
      <c r="N692" s="18">
        <v>1.3225122174211696</v>
      </c>
      <c r="O692" s="16">
        <v>1.5478594928080982</v>
      </c>
      <c r="P692" s="16">
        <v>1.881976641488055</v>
      </c>
      <c r="Q692" s="16">
        <v>1.6822434354736417</v>
      </c>
      <c r="R692" s="16">
        <v>1.7933438139948026</v>
      </c>
      <c r="S692" s="18">
        <v>1.5983340938082025</v>
      </c>
    </row>
    <row r="693" spans="10:19">
      <c r="J693" s="16">
        <v>0.94106933808455484</v>
      </c>
      <c r="K693" s="16">
        <v>1.1285252096638032</v>
      </c>
      <c r="L693" s="16">
        <v>1.2778873463157012</v>
      </c>
      <c r="M693" s="16">
        <v>1.1689052666064399</v>
      </c>
      <c r="N693" s="18">
        <v>1.0920377046875787</v>
      </c>
      <c r="O693" s="16">
        <v>0.99974440993695968</v>
      </c>
      <c r="P693" s="16">
        <v>0.98874086233842839</v>
      </c>
      <c r="Q693" s="16">
        <v>0.8613960285748461</v>
      </c>
      <c r="R693" s="16">
        <v>1.0473066397557311</v>
      </c>
      <c r="S693" s="18">
        <v>0.8475169928393963</v>
      </c>
    </row>
    <row r="694" spans="10:19">
      <c r="J694" s="16">
        <v>2.7742010484339636</v>
      </c>
      <c r="K694" s="16">
        <v>2.8520838925110836</v>
      </c>
      <c r="L694" s="16">
        <v>2.5163906289332858</v>
      </c>
      <c r="M694" s="16">
        <v>2.4201261529593157</v>
      </c>
      <c r="N694" s="18">
        <v>2.2252673673235011</v>
      </c>
      <c r="O694" s="16">
        <v>2.8851170808846596</v>
      </c>
      <c r="P694" s="16">
        <v>2.9761751054440877</v>
      </c>
      <c r="Q694" s="16">
        <v>2.6144983760710314</v>
      </c>
      <c r="R694" s="16">
        <v>2.5972496464678456</v>
      </c>
      <c r="S694" s="18">
        <v>2.5065525845665642</v>
      </c>
    </row>
    <row r="695" spans="10:19">
      <c r="J695" s="16">
        <v>0.69947281205436729</v>
      </c>
      <c r="K695" s="16">
        <v>0.13518619151168879</v>
      </c>
      <c r="L695" s="16">
        <v>-4.146786154954487E-2</v>
      </c>
      <c r="M695" s="16">
        <v>5.1176857385517097E-2</v>
      </c>
      <c r="N695" s="18">
        <v>0.29317874588113896</v>
      </c>
      <c r="O695" s="16">
        <v>0.82540266223034719</v>
      </c>
      <c r="P695" s="16">
        <v>0.56518805710201436</v>
      </c>
      <c r="Q695" s="16">
        <v>0.71826069580369445</v>
      </c>
      <c r="R695" s="16">
        <v>0.59362568246281311</v>
      </c>
      <c r="S695" s="18">
        <v>0.71998272224342774</v>
      </c>
    </row>
    <row r="696" spans="10:19">
      <c r="J696" s="16">
        <v>1.071721496811513</v>
      </c>
      <c r="K696" s="16">
        <v>1.2090705357680662</v>
      </c>
      <c r="L696" s="16">
        <v>1.2227805300678745</v>
      </c>
      <c r="M696" s="16">
        <v>1.3471128745494487</v>
      </c>
      <c r="N696" s="18">
        <v>1.3823327567094899</v>
      </c>
      <c r="O696" s="16">
        <v>1.0384816926434643</v>
      </c>
      <c r="P696" s="16">
        <v>1.5983564738410672</v>
      </c>
      <c r="Q696" s="16">
        <v>1.5317519932984185</v>
      </c>
      <c r="R696" s="16">
        <v>1.49017197230665</v>
      </c>
      <c r="S696" s="18">
        <v>1.4717996393015926</v>
      </c>
    </row>
    <row r="697" spans="10:19">
      <c r="J697" s="16">
        <v>1.509609450638588</v>
      </c>
      <c r="K697" s="16">
        <v>0.7826005351383083</v>
      </c>
      <c r="L697" s="16">
        <v>1.3824016865303372</v>
      </c>
      <c r="M697" s="16">
        <v>1.4666406829030141</v>
      </c>
      <c r="N697" s="18">
        <v>1.7886338992816799</v>
      </c>
      <c r="O697" s="16">
        <v>1.1012045662063779</v>
      </c>
      <c r="P697" s="16">
        <v>0.9097574780237998</v>
      </c>
      <c r="Q697" s="16">
        <v>1.0312751843227992</v>
      </c>
      <c r="R697" s="16">
        <v>1.3437947180978425</v>
      </c>
      <c r="S697" s="18">
        <v>1.5110435413770358</v>
      </c>
    </row>
    <row r="698" spans="10:19">
      <c r="J698" s="16">
        <v>-0.12428295591812213</v>
      </c>
      <c r="K698" s="16">
        <v>-0.11011774817575085</v>
      </c>
      <c r="L698" s="16">
        <v>-0.26763054270862785</v>
      </c>
      <c r="M698" s="16">
        <v>0.33267136685491799</v>
      </c>
      <c r="N698" s="18">
        <v>0.26524685639469164</v>
      </c>
      <c r="O698" s="16">
        <v>1.3788275729218562</v>
      </c>
      <c r="P698" s="16">
        <v>1.2837209381839174</v>
      </c>
      <c r="Q698" s="16">
        <v>1.7014089930710834</v>
      </c>
      <c r="R698" s="16">
        <v>1.2485311858056944</v>
      </c>
      <c r="S698" s="18">
        <v>1.2861571945820862</v>
      </c>
    </row>
    <row r="699" spans="10:19">
      <c r="J699" s="16">
        <v>0.8148764605611275</v>
      </c>
      <c r="K699" s="16">
        <v>0.91994133927525401</v>
      </c>
      <c r="L699" s="16">
        <v>0.43208156056177066</v>
      </c>
      <c r="M699" s="16">
        <v>0.40714900995844944</v>
      </c>
      <c r="N699" s="18">
        <v>0.82693431306590426</v>
      </c>
      <c r="O699" s="16">
        <v>1.2058352593889714</v>
      </c>
      <c r="P699" s="16">
        <v>0.98323841710471171</v>
      </c>
      <c r="Q699" s="16">
        <v>1.1159789786914645</v>
      </c>
      <c r="R699" s="16">
        <v>0.81312960638956988</v>
      </c>
      <c r="S699" s="18">
        <v>1.0838174233619688</v>
      </c>
    </row>
    <row r="700" spans="10:19">
      <c r="J700" s="16">
        <v>2.3431283554601907</v>
      </c>
      <c r="K700" s="16">
        <v>3.1300772944227431</v>
      </c>
      <c r="L700" s="16">
        <v>4.4198473317881941</v>
      </c>
      <c r="M700" s="16">
        <v>3.7202259408114835</v>
      </c>
      <c r="N700" s="18">
        <v>4.2557151156341053</v>
      </c>
      <c r="O700" s="16">
        <v>0.87043003631074911</v>
      </c>
      <c r="P700" s="16">
        <v>0.81421365256634071</v>
      </c>
      <c r="Q700" s="16">
        <v>0.69312946302595968</v>
      </c>
      <c r="R700" s="16">
        <v>0.49035736359157728</v>
      </c>
      <c r="S700" s="18">
        <v>0.59586767162482979</v>
      </c>
    </row>
    <row r="701" spans="10:19">
      <c r="J701" s="16">
        <v>2.8102571514857333</v>
      </c>
      <c r="K701" s="16">
        <v>3.5566496698692975</v>
      </c>
      <c r="L701" s="16">
        <v>4.4794025132948772</v>
      </c>
      <c r="M701" s="16">
        <v>4.9299783982477017</v>
      </c>
      <c r="N701" s="18">
        <v>5.3655046897480245</v>
      </c>
      <c r="O701" s="16">
        <v>2.7803593245389555</v>
      </c>
      <c r="P701" s="16">
        <v>3.4374827544379465</v>
      </c>
      <c r="Q701" s="16">
        <v>3.9964404183488784</v>
      </c>
      <c r="R701" s="16">
        <v>4.1825043573060059</v>
      </c>
      <c r="S701" s="18">
        <v>4.1983515028515912</v>
      </c>
    </row>
    <row r="702" spans="10:19">
      <c r="J702" s="16">
        <v>1.6582108285115758</v>
      </c>
      <c r="K702" s="16">
        <v>2.5711444831579873</v>
      </c>
      <c r="L702" s="16">
        <v>3.1009143635595566</v>
      </c>
      <c r="M702" s="16">
        <v>3.5812013633993578</v>
      </c>
      <c r="N702" s="18">
        <v>3.6484834186861459</v>
      </c>
      <c r="O702" s="16">
        <v>1.6528922100896899</v>
      </c>
      <c r="P702" s="16">
        <v>1.9045652063666447</v>
      </c>
      <c r="Q702" s="16">
        <v>2.1018560167259586</v>
      </c>
      <c r="R702" s="16">
        <v>2.7752282567074</v>
      </c>
      <c r="S702" s="18">
        <v>2.5833729443578783</v>
      </c>
    </row>
    <row r="703" spans="10:19">
      <c r="J703" s="16">
        <v>2.0025422229032293</v>
      </c>
      <c r="K703" s="16">
        <v>2.5720031824703851</v>
      </c>
      <c r="L703" s="16">
        <v>2.1918670281993959</v>
      </c>
      <c r="M703" s="16">
        <v>1.9902354711685304</v>
      </c>
      <c r="N703" s="18">
        <v>2.0872563094338363</v>
      </c>
      <c r="O703" s="16">
        <v>2.1614136017243144</v>
      </c>
      <c r="P703" s="16">
        <v>2.7307686113749257</v>
      </c>
      <c r="Q703" s="16">
        <v>2.3652888195291273</v>
      </c>
      <c r="R703" s="16">
        <v>2.36569272847253</v>
      </c>
      <c r="S703" s="18">
        <v>2.3957857816277333</v>
      </c>
    </row>
    <row r="704" spans="10:19">
      <c r="J704" s="16">
        <v>1.7344732618299976</v>
      </c>
      <c r="K704" s="16">
        <v>1.5017185308254972</v>
      </c>
      <c r="L704" s="16">
        <v>2.1128614657113283</v>
      </c>
      <c r="M704" s="16">
        <v>2.6775204365483831</v>
      </c>
      <c r="N704" s="18">
        <v>2.6580870819008693</v>
      </c>
      <c r="O704" s="16">
        <v>0.76731985014509074</v>
      </c>
      <c r="P704" s="16">
        <v>0.68978527463601236</v>
      </c>
      <c r="Q704" s="16">
        <v>0.65986098854901765</v>
      </c>
      <c r="R704" s="16">
        <v>0.59092073111877097</v>
      </c>
      <c r="S704" s="18">
        <v>0.44166010399555011</v>
      </c>
    </row>
    <row r="705" spans="10:19">
      <c r="J705" s="16">
        <v>1.1333718383699525</v>
      </c>
      <c r="K705" s="16">
        <v>1.2345523847162283</v>
      </c>
      <c r="L705" s="16">
        <v>1.5264146264162506</v>
      </c>
      <c r="M705" s="16">
        <v>1.6323956600937417</v>
      </c>
      <c r="N705" s="18">
        <v>1.1200468853189804</v>
      </c>
      <c r="O705" s="16">
        <v>1.7175736513518813</v>
      </c>
      <c r="P705" s="16">
        <v>1.8184189533191106</v>
      </c>
      <c r="Q705" s="16">
        <v>1.9696280402573207</v>
      </c>
      <c r="R705" s="16">
        <v>2.0246936271164757</v>
      </c>
      <c r="S705" s="18">
        <v>1.4486034276846025</v>
      </c>
    </row>
    <row r="706" spans="10:19">
      <c r="J706" s="16">
        <v>0.4695915963324091</v>
      </c>
      <c r="K706" s="16">
        <v>0.46903120025270933</v>
      </c>
      <c r="L706" s="16">
        <v>-0.47483098828480241</v>
      </c>
      <c r="M706" s="16">
        <v>-0.33162460123540993</v>
      </c>
      <c r="N706" s="18">
        <v>-0.11113812895541629</v>
      </c>
      <c r="O706" s="16">
        <v>1.3993975372487406</v>
      </c>
      <c r="P706" s="16">
        <v>1.3288628690401023</v>
      </c>
      <c r="Q706" s="16">
        <v>1.188733401722333</v>
      </c>
      <c r="R706" s="16">
        <v>1.239638726911376</v>
      </c>
      <c r="S706" s="18">
        <v>1.0998980146408606</v>
      </c>
    </row>
    <row r="707" spans="10:19">
      <c r="J707" s="16">
        <v>2.2763057728914524</v>
      </c>
      <c r="K707" s="16">
        <v>2.8875776264992319</v>
      </c>
      <c r="L707" s="16">
        <v>2.965756598412284</v>
      </c>
      <c r="M707" s="16">
        <v>1.6373838056048808</v>
      </c>
      <c r="N707" s="18">
        <v>2.4343171075051844</v>
      </c>
      <c r="O707" s="16">
        <v>1.3837690287098439</v>
      </c>
      <c r="P707" s="16">
        <v>1.5901758162849113</v>
      </c>
      <c r="Q707" s="16">
        <v>1.2085519106070675</v>
      </c>
      <c r="R707" s="16">
        <v>0.71898695568445836</v>
      </c>
      <c r="S707" s="18">
        <v>0.68273993754031415</v>
      </c>
    </row>
    <row r="708" spans="10:19">
      <c r="J708" s="16">
        <v>1.6047923455935271</v>
      </c>
      <c r="K708" s="16">
        <v>1.4684431446864104</v>
      </c>
      <c r="L708" s="16">
        <v>1.7190543175547159</v>
      </c>
      <c r="M708" s="16">
        <v>2.0494177100203519</v>
      </c>
      <c r="N708" s="18">
        <v>3.1830135960931809</v>
      </c>
      <c r="O708" s="16">
        <v>2.0151912003267229</v>
      </c>
      <c r="P708" s="16">
        <v>2.6946907353661813</v>
      </c>
      <c r="Q708" s="16">
        <v>1.8124977344780435</v>
      </c>
      <c r="R708" s="16">
        <v>1.5555263937072961</v>
      </c>
      <c r="S708" s="18">
        <v>1.8524229396610064</v>
      </c>
    </row>
    <row r="709" spans="10:19">
      <c r="J709" s="16">
        <v>2.4366221460757878</v>
      </c>
      <c r="K709" s="16">
        <v>2.7429768155036784</v>
      </c>
      <c r="L709" s="16">
        <v>3.3744772584910754</v>
      </c>
      <c r="M709" s="16">
        <v>4.253330248974315</v>
      </c>
      <c r="N709" s="18">
        <v>5.7867929367978874</v>
      </c>
      <c r="O709" s="16">
        <v>1.3391048377289085</v>
      </c>
      <c r="P709" s="16">
        <v>1.2034167001014915</v>
      </c>
      <c r="Q709" s="16">
        <v>1.6887329837090412</v>
      </c>
      <c r="R709" s="16">
        <v>1.7749427499996462</v>
      </c>
      <c r="S709" s="18">
        <v>2.1855013458109789</v>
      </c>
    </row>
    <row r="710" spans="10:19">
      <c r="J710" s="16">
        <v>1.0344015250121805</v>
      </c>
      <c r="K710" s="16">
        <v>0.51987552422670025</v>
      </c>
      <c r="L710" s="16">
        <v>0.58975100116195867</v>
      </c>
      <c r="M710" s="16">
        <v>-1.6086996145296011E-2</v>
      </c>
      <c r="N710" s="18">
        <v>-0.66601033965553014</v>
      </c>
      <c r="O710" s="16">
        <v>1.076977759026067</v>
      </c>
      <c r="P710" s="16">
        <v>0.36765536118776743</v>
      </c>
      <c r="Q710" s="16">
        <v>0.62979168055791612</v>
      </c>
      <c r="R710" s="16">
        <v>0.71845484165555074</v>
      </c>
      <c r="S710" s="18">
        <v>0.84687346841704481</v>
      </c>
    </row>
    <row r="711" spans="10:19">
      <c r="J711" s="16">
        <v>2.4316325929570572</v>
      </c>
      <c r="K711" s="16">
        <v>2.2791808430950962</v>
      </c>
      <c r="L711" s="16">
        <v>2.3305884333885998</v>
      </c>
      <c r="M711" s="16">
        <v>1.6228895712918183</v>
      </c>
      <c r="N711" s="18">
        <v>1.4858819787482882</v>
      </c>
      <c r="O711" s="16">
        <v>1.9650874536844596</v>
      </c>
      <c r="P711" s="16">
        <v>1.7206745504061831</v>
      </c>
      <c r="Q711" s="16">
        <v>1.80865400422131</v>
      </c>
      <c r="R711" s="16">
        <v>1.0767692988918933</v>
      </c>
      <c r="S711" s="18">
        <v>0.71702930761224892</v>
      </c>
    </row>
    <row r="712" spans="10:19">
      <c r="J712" s="16">
        <v>0.87567981179791843</v>
      </c>
      <c r="K712" s="16">
        <v>0.29654286372804511</v>
      </c>
      <c r="L712" s="16">
        <v>0.59213444024735173</v>
      </c>
      <c r="M712" s="16">
        <v>1.0999228673728354</v>
      </c>
      <c r="N712" s="18">
        <v>1.528441993004223</v>
      </c>
      <c r="O712" s="16">
        <v>0.63070578686864409</v>
      </c>
      <c r="P712" s="16">
        <v>0.28073372470515806</v>
      </c>
      <c r="Q712" s="16">
        <v>0.17140220277219179</v>
      </c>
      <c r="R712" s="16">
        <v>0.16233793230753774</v>
      </c>
      <c r="S712" s="18">
        <v>6.2239795709880141E-2</v>
      </c>
    </row>
    <row r="713" spans="10:19">
      <c r="J713" s="16">
        <v>-0.41170749183572508</v>
      </c>
      <c r="K713" s="16">
        <v>-8.2007308420104424E-2</v>
      </c>
      <c r="L713" s="16">
        <v>0.10967532577094287</v>
      </c>
      <c r="M713" s="16">
        <v>-0.43967460793963187</v>
      </c>
      <c r="N713" s="18">
        <v>-0.23838066672283939</v>
      </c>
      <c r="O713" s="16">
        <v>0.83725601512529568</v>
      </c>
      <c r="P713" s="16">
        <v>0.68779834375723492</v>
      </c>
      <c r="Q713" s="16">
        <v>0.54971354441075315</v>
      </c>
      <c r="R713" s="16">
        <v>-0.18078918340941444</v>
      </c>
      <c r="S713" s="18">
        <v>-0.1920117712312138</v>
      </c>
    </row>
    <row r="714" spans="10:19">
      <c r="J714" s="16">
        <v>2.3720506424703736</v>
      </c>
      <c r="K714" s="16">
        <v>1.3370893935199766</v>
      </c>
      <c r="L714" s="16">
        <v>2.4202724951028207</v>
      </c>
      <c r="M714" s="16">
        <v>3.6985364889352539</v>
      </c>
      <c r="N714" s="18">
        <v>4.803926365368139</v>
      </c>
      <c r="O714" s="16">
        <v>2.4535774345634382</v>
      </c>
      <c r="P714" s="16">
        <v>1.3843744184908247</v>
      </c>
      <c r="Q714" s="16">
        <v>2.4827821891999493</v>
      </c>
      <c r="R714" s="16">
        <v>3.8188115265254141</v>
      </c>
      <c r="S714" s="18">
        <v>4.9457587487566155</v>
      </c>
    </row>
    <row r="715" spans="10:19">
      <c r="J715" s="16">
        <v>1.1026600524130918</v>
      </c>
      <c r="K715" s="16">
        <v>0.80073038488086024</v>
      </c>
      <c r="L715" s="16">
        <v>6.1389764128888635E-2</v>
      </c>
      <c r="M715" s="16">
        <v>-0.25583622409013701</v>
      </c>
      <c r="N715" s="18">
        <v>0.60775378058043783</v>
      </c>
      <c r="O715" s="16">
        <v>0.81091920468718537</v>
      </c>
      <c r="P715" s="16">
        <v>0.57524520937923562</v>
      </c>
      <c r="Q715" s="16">
        <v>-0.11002805806245695</v>
      </c>
      <c r="R715" s="16">
        <v>-0.36655140712221412</v>
      </c>
      <c r="S715" s="18">
        <v>0.51950288637756992</v>
      </c>
    </row>
    <row r="716" spans="10:19">
      <c r="J716" s="16">
        <v>1.8771265663365246</v>
      </c>
      <c r="K716" s="16">
        <v>2.0954084419098673</v>
      </c>
      <c r="L716" s="16">
        <v>2.376836853979873</v>
      </c>
      <c r="M716" s="16">
        <v>1.3228299387416611</v>
      </c>
      <c r="N716" s="18">
        <v>1.6228866083184776</v>
      </c>
      <c r="O716" s="16">
        <v>2.4695395847960402</v>
      </c>
      <c r="P716" s="16">
        <v>2.5396881057994247</v>
      </c>
      <c r="Q716" s="16">
        <v>2.8943627513316295</v>
      </c>
      <c r="R716" s="16">
        <v>2.3571048542081563</v>
      </c>
      <c r="S716" s="18">
        <v>2.2690118075329191</v>
      </c>
    </row>
    <row r="717" spans="10:19">
      <c r="J717" s="16">
        <v>1.9199760680518378</v>
      </c>
      <c r="K717" s="16">
        <v>2.1322019516931419</v>
      </c>
      <c r="L717" s="16">
        <v>2.316850010238797</v>
      </c>
      <c r="M717" s="16">
        <v>3.199243952158537</v>
      </c>
      <c r="N717" s="18">
        <v>2.976066788672949</v>
      </c>
      <c r="O717" s="16">
        <v>0.86459453298564148</v>
      </c>
      <c r="P717" s="16">
        <v>0.87129828929481812</v>
      </c>
      <c r="Q717" s="16">
        <v>0.71639290984430959</v>
      </c>
      <c r="R717" s="16">
        <v>0.32583167631468285</v>
      </c>
      <c r="S717" s="18">
        <v>-0.12624794243024101</v>
      </c>
    </row>
    <row r="718" spans="10:19">
      <c r="J718" s="16">
        <v>2.0791712488395486</v>
      </c>
      <c r="K718" s="16">
        <v>2.2712692237593539</v>
      </c>
      <c r="L718" s="16">
        <v>2.1758345841426276</v>
      </c>
      <c r="M718" s="16">
        <v>2.2729359681313248</v>
      </c>
      <c r="N718" s="18">
        <v>2.6524105110232417</v>
      </c>
      <c r="O718" s="16">
        <v>1.9303973291279386</v>
      </c>
      <c r="P718" s="16">
        <v>1.7512092282863552</v>
      </c>
      <c r="Q718" s="16">
        <v>1.3703215358042307</v>
      </c>
      <c r="R718" s="16">
        <v>1.4376260681468556</v>
      </c>
      <c r="S718" s="18">
        <v>1.8917365468095988</v>
      </c>
    </row>
    <row r="719" spans="10:19">
      <c r="J719" s="16">
        <v>0.64834738001311909</v>
      </c>
      <c r="K719" s="16">
        <v>0.34824549076056432</v>
      </c>
      <c r="L719" s="16">
        <v>0.8964288111739348</v>
      </c>
      <c r="M719" s="16">
        <v>0.99928250439877009</v>
      </c>
      <c r="N719" s="18">
        <v>1.6829611715927426</v>
      </c>
      <c r="O719" s="16">
        <v>0.62169045028431702</v>
      </c>
      <c r="P719" s="16">
        <v>0.57602063250789226</v>
      </c>
      <c r="Q719" s="16">
        <v>0.56182336955347356</v>
      </c>
      <c r="R719" s="16">
        <v>0.22478543492023137</v>
      </c>
      <c r="S719" s="18">
        <v>0.33564070796662682</v>
      </c>
    </row>
    <row r="720" spans="10:19">
      <c r="J720" s="16">
        <v>2.2437302556371144</v>
      </c>
      <c r="K720" s="16">
        <v>2.538208718761815</v>
      </c>
      <c r="L720" s="16">
        <v>2.4960033478898951</v>
      </c>
      <c r="M720" s="16">
        <v>2.0340777374209416</v>
      </c>
      <c r="N720" s="18">
        <v>1.6738838006428989</v>
      </c>
      <c r="O720" s="16">
        <v>1.9246252805442852</v>
      </c>
      <c r="P720" s="16">
        <v>2.1323834505049262</v>
      </c>
      <c r="Q720" s="16">
        <v>2.0331589238250558</v>
      </c>
      <c r="R720" s="16">
        <v>1.7155698542783477</v>
      </c>
      <c r="S720" s="18">
        <v>1.9757978019616185</v>
      </c>
    </row>
    <row r="721" spans="10:19">
      <c r="J721" s="16">
        <v>1.5510814743775756</v>
      </c>
      <c r="K721" s="16">
        <v>1.7406533135367834</v>
      </c>
      <c r="L721" s="16">
        <v>1.4436317445320908</v>
      </c>
      <c r="M721" s="16">
        <v>0.62564313793591686</v>
      </c>
      <c r="N721" s="18">
        <v>1.6338227870747615</v>
      </c>
      <c r="O721" s="16">
        <v>1.5513464869478468</v>
      </c>
      <c r="P721" s="16">
        <v>1.5670749639002808</v>
      </c>
      <c r="Q721" s="16">
        <v>1.6429307842504777</v>
      </c>
      <c r="R721" s="16">
        <v>0.95587280495404936</v>
      </c>
      <c r="S721" s="18">
        <v>0.99327544484721286</v>
      </c>
    </row>
    <row r="722" spans="10:19">
      <c r="J722" s="16">
        <v>0.93329727084620762</v>
      </c>
      <c r="K722" s="16">
        <v>1.1681810163297051</v>
      </c>
      <c r="L722" s="16">
        <v>0.52738990319258927</v>
      </c>
      <c r="M722" s="16">
        <v>0.91906174413306108</v>
      </c>
      <c r="N722" s="18">
        <v>0.173887129154985</v>
      </c>
      <c r="O722" s="16">
        <v>1.5365040886386663</v>
      </c>
      <c r="P722" s="16">
        <v>1.7506808603426118</v>
      </c>
      <c r="Q722" s="16">
        <v>1.6511466727233552</v>
      </c>
      <c r="R722" s="16">
        <v>2.2475149214142953</v>
      </c>
      <c r="S722" s="18">
        <v>1.3182669777402114</v>
      </c>
    </row>
    <row r="723" spans="10:19">
      <c r="J723" s="16">
        <v>5.0909798660616408E-2</v>
      </c>
      <c r="K723" s="16">
        <v>0.85879817800701541</v>
      </c>
      <c r="L723" s="16">
        <v>1.3678785764650534</v>
      </c>
      <c r="M723" s="16">
        <v>1.258671067639255</v>
      </c>
      <c r="N723" s="18">
        <v>1.1497124981572548</v>
      </c>
      <c r="O723" s="16">
        <v>1.2986708361187931</v>
      </c>
      <c r="P723" s="16">
        <v>1.4252373260852678</v>
      </c>
      <c r="Q723" s="16">
        <v>1.2840027682513684</v>
      </c>
      <c r="R723" s="16">
        <v>1.4746906094831687</v>
      </c>
      <c r="S723" s="18">
        <v>1.4784031082425961</v>
      </c>
    </row>
    <row r="724" spans="10:19">
      <c r="J724" s="16">
        <v>2.293661270506322</v>
      </c>
      <c r="K724" s="16">
        <v>2.2939890115975841</v>
      </c>
      <c r="L724" s="16">
        <v>2.4629965660547426</v>
      </c>
      <c r="M724" s="16">
        <v>2.7860322220799194</v>
      </c>
      <c r="N724" s="18">
        <v>2.7503068613285055</v>
      </c>
      <c r="O724" s="16">
        <v>2.0340849482997059</v>
      </c>
      <c r="P724" s="16">
        <v>1.9825206916248566</v>
      </c>
      <c r="Q724" s="16">
        <v>1.9485277628329507</v>
      </c>
      <c r="R724" s="16">
        <v>2.0673295741405799</v>
      </c>
      <c r="S724" s="18">
        <v>1.9997353089720828</v>
      </c>
    </row>
    <row r="725" spans="10:19">
      <c r="J725" s="16">
        <v>2.6658445505382642</v>
      </c>
      <c r="K725" s="16">
        <v>2.7011516797809723</v>
      </c>
      <c r="L725" s="16">
        <v>2.7329945916094847</v>
      </c>
      <c r="M725" s="16">
        <v>2.5770645371390728</v>
      </c>
      <c r="N725" s="18">
        <v>2.8757090661255442</v>
      </c>
      <c r="O725" s="16">
        <v>1.5634987413391954</v>
      </c>
      <c r="P725" s="16">
        <v>1.0690910244524361</v>
      </c>
      <c r="Q725" s="16">
        <v>1.3261437138037195</v>
      </c>
      <c r="R725" s="16">
        <v>1.2704438582781286</v>
      </c>
      <c r="S725" s="18">
        <v>1.0062922871447399</v>
      </c>
    </row>
    <row r="726" spans="10:19">
      <c r="J726" s="16">
        <v>2.1381173364616393</v>
      </c>
      <c r="K726" s="16">
        <v>2.4063095252400304</v>
      </c>
      <c r="L726" s="16">
        <v>2.7347935075859118</v>
      </c>
      <c r="M726" s="16">
        <v>2.7589220403613046</v>
      </c>
      <c r="N726" s="18">
        <v>2.7155964601031188</v>
      </c>
      <c r="O726" s="16">
        <v>2.0000771209012189</v>
      </c>
      <c r="P726" s="16">
        <v>2.1726100875688785</v>
      </c>
      <c r="Q726" s="16">
        <v>2.3155532635147149</v>
      </c>
      <c r="R726" s="16">
        <v>2.4341371516881436</v>
      </c>
      <c r="S726" s="18">
        <v>2.2749171048982171</v>
      </c>
    </row>
    <row r="727" spans="10:19">
      <c r="J727" s="16">
        <v>0.72249900267674738</v>
      </c>
      <c r="K727" s="16">
        <v>0.24154090494769936</v>
      </c>
      <c r="L727" s="16">
        <v>0.31982439039824162</v>
      </c>
      <c r="M727" s="16">
        <v>0.52764741732056986</v>
      </c>
      <c r="N727" s="18">
        <v>-0.50154438828438808</v>
      </c>
      <c r="O727" s="16">
        <v>1.1294025893755291</v>
      </c>
      <c r="P727" s="16">
        <v>0.33863298438302863</v>
      </c>
      <c r="Q727" s="16">
        <v>0.49112753220250804</v>
      </c>
      <c r="R727" s="16">
        <v>0.79542209418252874</v>
      </c>
      <c r="S727" s="18">
        <v>-3.0464349739307981E-2</v>
      </c>
    </row>
    <row r="728" spans="10:19">
      <c r="J728" s="16">
        <v>1.8228491863536489</v>
      </c>
      <c r="K728" s="16">
        <v>1.6080084287002523</v>
      </c>
      <c r="L728" s="16">
        <v>1.8145776133430274</v>
      </c>
      <c r="M728" s="16">
        <v>2.5880329019684809</v>
      </c>
      <c r="N728" s="18">
        <v>2.6314724962160088</v>
      </c>
      <c r="O728" s="16">
        <v>0.52901619535557798</v>
      </c>
      <c r="P728" s="16">
        <v>-0.19931727946627756</v>
      </c>
      <c r="Q728" s="16">
        <v>-0.44128578580829153</v>
      </c>
      <c r="R728" s="16">
        <v>-0.3508759727016858</v>
      </c>
      <c r="S728" s="18">
        <v>-0.45631775359001564</v>
      </c>
    </row>
    <row r="729" spans="10:19">
      <c r="J729" s="16">
        <v>1.8637872486105147</v>
      </c>
      <c r="K729" s="16">
        <v>2.331087192389302</v>
      </c>
      <c r="L729" s="16">
        <v>2.0347801736223694</v>
      </c>
      <c r="M729" s="16">
        <v>1.5640375439829841</v>
      </c>
      <c r="N729" s="18">
        <v>1.779787662260238</v>
      </c>
      <c r="O729" s="16">
        <v>1.8936146733986583</v>
      </c>
      <c r="P729" s="16">
        <v>2.3120989765922468</v>
      </c>
      <c r="Q729" s="16">
        <v>1.8922808527821486</v>
      </c>
      <c r="R729" s="16">
        <v>1.4344994008612042</v>
      </c>
      <c r="S729" s="18">
        <v>1.6971029563015201</v>
      </c>
    </row>
    <row r="730" spans="10:19">
      <c r="J730" s="16">
        <v>-0.48348765235308805</v>
      </c>
      <c r="K730" s="16">
        <v>-0.65479750641505652</v>
      </c>
      <c r="L730" s="16">
        <v>0.13942806680239964</v>
      </c>
      <c r="M730" s="16">
        <v>0.19014693189698839</v>
      </c>
      <c r="N730" s="18">
        <v>0.9839125367112177</v>
      </c>
      <c r="O730" s="16">
        <v>1.239748286822993</v>
      </c>
      <c r="P730" s="16">
        <v>0.98462885794439281</v>
      </c>
      <c r="Q730" s="16">
        <v>0.90806895960738931</v>
      </c>
      <c r="R730" s="16">
        <v>0.53950338339866022</v>
      </c>
      <c r="S730" s="18">
        <v>0.4684877327449859</v>
      </c>
    </row>
    <row r="731" spans="10:19">
      <c r="J731" s="16">
        <v>1.3910482192165916</v>
      </c>
      <c r="K731" s="16">
        <v>1.1544261596926937</v>
      </c>
      <c r="L731" s="16">
        <v>1.2284674406041016</v>
      </c>
      <c r="M731" s="16">
        <v>1.3601509208285183</v>
      </c>
      <c r="N731" s="18">
        <v>1.637018048878438</v>
      </c>
      <c r="O731" s="16">
        <v>1.3091508936117542</v>
      </c>
      <c r="P731" s="16">
        <v>1.1137805438881263</v>
      </c>
      <c r="Q731" s="16">
        <v>1.0644439412861326</v>
      </c>
      <c r="R731" s="16">
        <v>1.0772396428986086</v>
      </c>
      <c r="S731" s="18">
        <v>1.1922522270797653</v>
      </c>
    </row>
    <row r="732" spans="10:19">
      <c r="J732" s="16">
        <v>1.4561126631560022</v>
      </c>
      <c r="K732" s="16">
        <v>1.1777945993563721</v>
      </c>
      <c r="L732" s="16">
        <v>1.3793338507720962</v>
      </c>
      <c r="M732" s="16">
        <v>0.82594854242900806</v>
      </c>
      <c r="N732" s="18">
        <v>0.94150066795090015</v>
      </c>
      <c r="O732" s="16">
        <v>0.83377505182388589</v>
      </c>
      <c r="P732" s="16">
        <v>0.68725538816690446</v>
      </c>
      <c r="Q732" s="16">
        <v>0.85458074335886769</v>
      </c>
      <c r="R732" s="16">
        <v>0.87290318177505344</v>
      </c>
      <c r="S732" s="18">
        <v>1.2100975863473427</v>
      </c>
    </row>
    <row r="733" spans="10:19">
      <c r="J733" s="16">
        <v>1.9610573256463495</v>
      </c>
      <c r="K733" s="16">
        <v>2.332243507359367</v>
      </c>
      <c r="L733" s="16">
        <v>2.5749053014979171</v>
      </c>
      <c r="M733" s="16">
        <v>1.9636413376165394</v>
      </c>
      <c r="N733" s="18">
        <v>2.1922262504315642</v>
      </c>
      <c r="O733" s="16">
        <v>1.5408148353972109</v>
      </c>
      <c r="P733" s="16">
        <v>1.7113085450940453</v>
      </c>
      <c r="Q733" s="16">
        <v>1.8345299796168337</v>
      </c>
      <c r="R733" s="16">
        <v>1.3013808013674095</v>
      </c>
      <c r="S733" s="18">
        <v>1.2673347036036022</v>
      </c>
    </row>
    <row r="734" spans="10:19">
      <c r="J734" s="16">
        <v>0.86799532823414627</v>
      </c>
      <c r="K734" s="16">
        <v>0.79400944779472316</v>
      </c>
      <c r="L734" s="16">
        <v>1.0367830380790082</v>
      </c>
      <c r="M734" s="16">
        <v>0.4224597908229058</v>
      </c>
      <c r="N734" s="18">
        <v>-0.11531409533356328</v>
      </c>
      <c r="O734" s="16">
        <v>1.3324322592965914</v>
      </c>
      <c r="P734" s="16">
        <v>1.0110020524348273</v>
      </c>
      <c r="Q734" s="16">
        <v>1.2101497669147316</v>
      </c>
      <c r="R734" s="16">
        <v>1.1847235973407917</v>
      </c>
      <c r="S734" s="18">
        <v>0.83798921679358107</v>
      </c>
    </row>
    <row r="735" spans="10:19">
      <c r="J735" s="16">
        <v>2.5255273504222391</v>
      </c>
      <c r="K735" s="16">
        <v>2.9658519078758063</v>
      </c>
      <c r="L735" s="16">
        <v>3.129543753035283</v>
      </c>
      <c r="M735" s="16">
        <v>2.5143993607381283</v>
      </c>
      <c r="N735" s="18">
        <v>2.640192360772085</v>
      </c>
      <c r="O735" s="16">
        <v>2.2769148025814143</v>
      </c>
      <c r="P735" s="16">
        <v>2.5662087059353547</v>
      </c>
      <c r="Q735" s="16">
        <v>2.5120017820412133</v>
      </c>
      <c r="R735" s="16">
        <v>1.7490418928112565</v>
      </c>
      <c r="S735" s="18">
        <v>1.8193303354743176</v>
      </c>
    </row>
    <row r="736" spans="10:19">
      <c r="J736" s="16">
        <v>1.8731809730035685</v>
      </c>
      <c r="K736" s="16">
        <v>1.7150945742310535</v>
      </c>
      <c r="L736" s="16">
        <v>1.8124406089912919</v>
      </c>
      <c r="M736" s="16">
        <v>2.6402092612308383</v>
      </c>
      <c r="N736" s="18">
        <v>3.7574141128871488</v>
      </c>
      <c r="O736" s="16">
        <v>1.0504852733549608</v>
      </c>
      <c r="P736" s="16">
        <v>1.3934497238798891</v>
      </c>
      <c r="Q736" s="16">
        <v>1.2215370655580013</v>
      </c>
      <c r="R736" s="16">
        <v>1.3231904658916045</v>
      </c>
      <c r="S736" s="18">
        <v>1.0769049320355917</v>
      </c>
    </row>
    <row r="737" spans="10:19">
      <c r="J737" s="16">
        <v>5.7430830908738677E-2</v>
      </c>
      <c r="K737" s="16">
        <v>-0.57882479266368358</v>
      </c>
      <c r="L737" s="16">
        <v>0.5878232307705844</v>
      </c>
      <c r="M737" s="16">
        <v>0.92406375280773168</v>
      </c>
      <c r="N737" s="18">
        <v>1.4171581910891979</v>
      </c>
      <c r="O737" s="16">
        <v>0.69125896366633399</v>
      </c>
      <c r="P737" s="16">
        <v>0.49492488808767665</v>
      </c>
      <c r="Q737" s="16">
        <v>0.16290642423958462</v>
      </c>
      <c r="R737" s="16">
        <v>0.24710124925373367</v>
      </c>
      <c r="S737" s="18">
        <v>1.5083432741595695E-2</v>
      </c>
    </row>
    <row r="738" spans="10:19">
      <c r="J738" s="16">
        <v>2.6472335964385789</v>
      </c>
      <c r="K738" s="16">
        <v>3.2574525734322388</v>
      </c>
      <c r="L738" s="16">
        <v>3.5977143851961326</v>
      </c>
      <c r="M738" s="16">
        <v>3.2027225089177458</v>
      </c>
      <c r="N738" s="18">
        <v>3.6086174199750105</v>
      </c>
      <c r="O738" s="16">
        <v>1.044345764938831</v>
      </c>
      <c r="P738" s="16">
        <v>0.86546069961349192</v>
      </c>
      <c r="Q738" s="16">
        <v>0.98061202701466166</v>
      </c>
      <c r="R738" s="16">
        <v>0.53878754009233509</v>
      </c>
      <c r="S738" s="18">
        <v>0.39696534254467908</v>
      </c>
    </row>
    <row r="739" spans="10:19">
      <c r="J739" s="16">
        <v>1.2395972231527528</v>
      </c>
      <c r="K739" s="16">
        <v>0.95235115898728862</v>
      </c>
      <c r="L739" s="16">
        <v>0.96628346586218694</v>
      </c>
      <c r="M739" s="16">
        <v>1.2368369067156137</v>
      </c>
      <c r="N739" s="18">
        <v>1.1110238353114616</v>
      </c>
      <c r="O739" s="16">
        <v>1.2187214732378013</v>
      </c>
      <c r="P739" s="16">
        <v>1.1536107486020675</v>
      </c>
      <c r="Q739" s="16">
        <v>1.1978204556275389</v>
      </c>
      <c r="R739" s="16">
        <v>1.3182229943464825</v>
      </c>
      <c r="S739" s="18">
        <v>1.6275501532071093</v>
      </c>
    </row>
    <row r="740" spans="10:19">
      <c r="J740" s="16">
        <v>4.002950013423801</v>
      </c>
      <c r="K740" s="16">
        <v>6.7685182943645579</v>
      </c>
      <c r="L740" s="16">
        <v>10.285696208920587</v>
      </c>
      <c r="M740" s="16">
        <v>12.855959496921225</v>
      </c>
      <c r="N740" s="18">
        <v>15.315174924642822</v>
      </c>
      <c r="O740" s="16">
        <v>2.6725219822681017</v>
      </c>
      <c r="P740" s="16">
        <v>3.3003425858509559</v>
      </c>
      <c r="Q740" s="16">
        <v>3.8607201893924947</v>
      </c>
      <c r="R740" s="16">
        <v>4.1088634956260881</v>
      </c>
      <c r="S740" s="18">
        <v>3.8048016049121531</v>
      </c>
    </row>
    <row r="741" spans="10:19">
      <c r="J741" s="16">
        <v>0.8402686461670108</v>
      </c>
      <c r="K741" s="16">
        <v>0.76631381699829915</v>
      </c>
      <c r="L741" s="16">
        <v>1.0299181505125721</v>
      </c>
      <c r="M741" s="16">
        <v>1.2282378274180086</v>
      </c>
      <c r="N741" s="18">
        <v>1.5725897845681225</v>
      </c>
      <c r="O741" s="16">
        <v>1.3753450437459795</v>
      </c>
      <c r="P741" s="16">
        <v>1.5315097283088328</v>
      </c>
      <c r="Q741" s="16">
        <v>1.5375276411911947</v>
      </c>
      <c r="R741" s="16">
        <v>1.5450936819906866</v>
      </c>
      <c r="S741" s="18">
        <v>1.614100665480952</v>
      </c>
    </row>
    <row r="742" spans="10:19">
      <c r="J742" s="16">
        <v>1.5012000501580887</v>
      </c>
      <c r="K742" s="16">
        <v>1.5691545508742955</v>
      </c>
      <c r="L742" s="16">
        <v>1.7167445162358976</v>
      </c>
      <c r="M742" s="16">
        <v>1.897334457071342</v>
      </c>
      <c r="N742" s="18">
        <v>1.0931246052744665</v>
      </c>
      <c r="O742" s="16">
        <v>1.6336665055667445</v>
      </c>
      <c r="P742" s="16">
        <v>1.5929197485062634</v>
      </c>
      <c r="Q742" s="16">
        <v>1.6299456358214628</v>
      </c>
      <c r="R742" s="16">
        <v>1.7565176800771407</v>
      </c>
      <c r="S742" s="18">
        <v>1.7765028609289364</v>
      </c>
    </row>
    <row r="743" spans="10:19">
      <c r="J743" s="16">
        <v>1.6127944361464899</v>
      </c>
      <c r="K743" s="16">
        <v>1.4362464266436394</v>
      </c>
      <c r="L743" s="16">
        <v>1.2153391781230394</v>
      </c>
      <c r="M743" s="16">
        <v>1.2957376533426759</v>
      </c>
      <c r="N743" s="18">
        <v>1.8762765703101443</v>
      </c>
      <c r="O743" s="16">
        <v>1.1831200037340652</v>
      </c>
      <c r="P743" s="16">
        <v>1.0006154451078957</v>
      </c>
      <c r="Q743" s="16">
        <v>0.67059530600286943</v>
      </c>
      <c r="R743" s="16">
        <v>0.74269599600555836</v>
      </c>
      <c r="S743" s="18">
        <v>1.2550988327946484</v>
      </c>
    </row>
    <row r="744" spans="10:19">
      <c r="J744" s="16">
        <v>0.7561687937682241</v>
      </c>
      <c r="K744" s="16">
        <v>0.81498901690866177</v>
      </c>
      <c r="L744" s="16">
        <v>0.9712757920808458</v>
      </c>
      <c r="M744" s="16">
        <v>1.1204542895566061</v>
      </c>
      <c r="N744" s="18">
        <v>0.94856509960107593</v>
      </c>
      <c r="O744" s="16">
        <v>0.96327368860329821</v>
      </c>
      <c r="P744" s="16">
        <v>0.96056015184598376</v>
      </c>
      <c r="Q744" s="16">
        <v>1.9954210505226813</v>
      </c>
      <c r="R744" s="16">
        <v>2.1321882222053672</v>
      </c>
      <c r="S744" s="18">
        <v>2.0172878345175</v>
      </c>
    </row>
    <row r="745" spans="10:19">
      <c r="J745" s="16">
        <v>2.3382134461058226</v>
      </c>
      <c r="K745" s="16">
        <v>3.332911609646521</v>
      </c>
      <c r="L745" s="16">
        <v>4.6812859331372412</v>
      </c>
      <c r="M745" s="16">
        <v>4.6849617088448419</v>
      </c>
      <c r="N745" s="18">
        <v>5.4513625572723736</v>
      </c>
      <c r="O745" s="16">
        <v>2.7352579329523099</v>
      </c>
      <c r="P745" s="16">
        <v>3.7469661351827352</v>
      </c>
      <c r="Q745" s="16">
        <v>5.0762234295527371</v>
      </c>
      <c r="R745" s="16">
        <v>5.0194178651550132</v>
      </c>
      <c r="S745" s="18">
        <v>5.4773430354001285</v>
      </c>
    </row>
    <row r="746" spans="10:19">
      <c r="J746" s="16">
        <v>1.5704997509687986</v>
      </c>
      <c r="K746" s="16">
        <v>1.3857446088529146</v>
      </c>
      <c r="L746" s="16">
        <v>2.3084888471106924</v>
      </c>
      <c r="M746" s="16">
        <v>2.5863608161552096</v>
      </c>
      <c r="N746" s="18">
        <v>2.6298763184626726</v>
      </c>
      <c r="O746" s="16">
        <v>1.7277305471006825</v>
      </c>
      <c r="P746" s="16">
        <v>1.4066134653951028</v>
      </c>
      <c r="Q746" s="16">
        <v>1.7832608472572087</v>
      </c>
      <c r="R746" s="16">
        <v>1.8176214259425643</v>
      </c>
      <c r="S746" s="18">
        <v>1.8767156297389744</v>
      </c>
    </row>
    <row r="747" spans="10:19">
      <c r="J747" s="16">
        <v>1.327052597289619</v>
      </c>
      <c r="K747" s="16">
        <v>1.4024281156815288</v>
      </c>
      <c r="L747" s="16">
        <v>1.4346113909539131</v>
      </c>
      <c r="M747" s="16">
        <v>1.8193487220656712</v>
      </c>
      <c r="N747" s="18">
        <v>1.5847506070393331</v>
      </c>
      <c r="O747" s="16">
        <v>1.3382739765797402</v>
      </c>
      <c r="P747" s="16">
        <v>1.3431333009071666</v>
      </c>
      <c r="Q747" s="16">
        <v>1.5164647998663201</v>
      </c>
      <c r="R747" s="16">
        <v>2.0419067112981426</v>
      </c>
      <c r="S747" s="18">
        <v>1.6724262112832524</v>
      </c>
    </row>
    <row r="748" spans="10:19">
      <c r="J748" s="16">
        <v>0.92662894279642571</v>
      </c>
      <c r="K748" s="16">
        <v>-0.22748910517046356</v>
      </c>
      <c r="L748" s="16">
        <v>0.46392000896447066</v>
      </c>
      <c r="M748" s="16">
        <v>0.62278524522350021</v>
      </c>
      <c r="N748" s="18">
        <v>0.511525899295871</v>
      </c>
      <c r="O748" s="16">
        <v>0.56703894899976437</v>
      </c>
      <c r="P748" s="16">
        <v>0.17670649284625586</v>
      </c>
      <c r="Q748" s="16">
        <v>0.26546597114389298</v>
      </c>
      <c r="R748" s="16">
        <v>0.14516855466207509</v>
      </c>
      <c r="S748" s="18">
        <v>-0.29903678524926791</v>
      </c>
    </row>
    <row r="749" spans="10:19">
      <c r="J749" s="16">
        <v>0.59075193805618964</v>
      </c>
      <c r="K749" s="16">
        <v>0.13945962462990624</v>
      </c>
      <c r="L749" s="16">
        <v>-0.18718046215566592</v>
      </c>
      <c r="M749" s="16">
        <v>-0.79381362036877479</v>
      </c>
      <c r="N749" s="18">
        <v>-4.7218231595229886E-2</v>
      </c>
      <c r="O749" s="16">
        <v>0.72085777481335256</v>
      </c>
      <c r="P749" s="16">
        <v>0.27257961867571523</v>
      </c>
      <c r="Q749" s="16">
        <v>-2.3513249934304739E-3</v>
      </c>
      <c r="R749" s="16">
        <v>-0.56253028890781298</v>
      </c>
      <c r="S749" s="18">
        <v>0.1695343358514286</v>
      </c>
    </row>
    <row r="750" spans="10:19">
      <c r="J750" s="16">
        <v>0.56140779852193223</v>
      </c>
      <c r="K750" s="16">
        <v>0.73969519215182544</v>
      </c>
      <c r="L750" s="16">
        <v>0.40505657211302332</v>
      </c>
      <c r="M750" s="16">
        <v>0.36106847182310675</v>
      </c>
      <c r="N750" s="18">
        <v>3.7775295610713161E-2</v>
      </c>
      <c r="O750" s="16">
        <v>0.91045706287654637</v>
      </c>
      <c r="P750" s="16">
        <v>0.93246335269451908</v>
      </c>
      <c r="Q750" s="16">
        <v>0.81354389129830185</v>
      </c>
      <c r="R750" s="16">
        <v>0.61658746342421555</v>
      </c>
      <c r="S750" s="18">
        <v>0.48575256685737062</v>
      </c>
    </row>
    <row r="751" spans="10:19">
      <c r="J751" s="16">
        <v>1.8664667443482099</v>
      </c>
      <c r="K751" s="16">
        <v>1.3759077245263329</v>
      </c>
      <c r="L751" s="16">
        <v>1.9447533250403966</v>
      </c>
      <c r="M751" s="16">
        <v>2.2877904969206733</v>
      </c>
      <c r="N751" s="18">
        <v>1.7544340314390567</v>
      </c>
      <c r="O751" s="16">
        <v>0.78654903102915064</v>
      </c>
      <c r="P751" s="16">
        <v>0.78254480814848537</v>
      </c>
      <c r="Q751" s="16">
        <v>0.80289822388593679</v>
      </c>
      <c r="R751" s="16">
        <v>0.60312180456930176</v>
      </c>
      <c r="S751" s="18">
        <v>0.52473936753793782</v>
      </c>
    </row>
    <row r="752" spans="10:19">
      <c r="J752" s="16">
        <v>1.5028579018304702</v>
      </c>
      <c r="K752" s="16">
        <v>1.0618825771697149</v>
      </c>
      <c r="L752" s="16">
        <v>1.3199965626207626</v>
      </c>
      <c r="M752" s="16">
        <v>1.3696754161620592</v>
      </c>
      <c r="N752" s="18">
        <v>1.3433979278189256</v>
      </c>
      <c r="O752" s="16">
        <v>0.83457119475165287</v>
      </c>
      <c r="P752" s="16">
        <v>0.63125202501223809</v>
      </c>
      <c r="Q752" s="16">
        <v>0.63269105761107702</v>
      </c>
      <c r="R752" s="16">
        <v>0.30270745593773257</v>
      </c>
      <c r="S752" s="18">
        <v>6.7187672336061155E-2</v>
      </c>
    </row>
    <row r="753" spans="10:19">
      <c r="J753" s="16">
        <v>2.3405534322063208</v>
      </c>
      <c r="K753" s="16">
        <v>2.7831448640788765</v>
      </c>
      <c r="L753" s="16">
        <v>3.1936054681190935</v>
      </c>
      <c r="M753" s="16">
        <v>3.3841358915330009</v>
      </c>
      <c r="N753" s="18">
        <v>3.1413433608473706</v>
      </c>
      <c r="O753" s="16">
        <v>2.5308997002480504</v>
      </c>
      <c r="P753" s="16">
        <v>3.0352300814952056</v>
      </c>
      <c r="Q753" s="16">
        <v>3.5132741344605471</v>
      </c>
      <c r="R753" s="16">
        <v>3.7279668990970309</v>
      </c>
      <c r="S753" s="18">
        <v>3.5594030676939123</v>
      </c>
    </row>
    <row r="754" spans="10:19">
      <c r="J754" s="16">
        <v>0.77529106851726726</v>
      </c>
      <c r="K754" s="16">
        <v>1.5742536267231255</v>
      </c>
      <c r="L754" s="16">
        <v>1.7308377838393989</v>
      </c>
      <c r="M754" s="16">
        <v>1.7204930217604917</v>
      </c>
      <c r="N754" s="18">
        <v>2.0439462306070686</v>
      </c>
      <c r="O754" s="16">
        <v>1.9448690555782719</v>
      </c>
      <c r="P754" s="16">
        <v>2.1499728403892493</v>
      </c>
      <c r="Q754" s="16">
        <v>2.5159817088679897</v>
      </c>
      <c r="R754" s="16">
        <v>2.797808741563145</v>
      </c>
      <c r="S754" s="18">
        <v>4.2313232862752779</v>
      </c>
    </row>
    <row r="755" spans="10:19">
      <c r="J755" s="16">
        <v>1.6166623104893851</v>
      </c>
      <c r="K755" s="16">
        <v>1.8130231153779048</v>
      </c>
      <c r="L755" s="16">
        <v>1.9870975143946152</v>
      </c>
      <c r="M755" s="16">
        <v>2.192176044475282</v>
      </c>
      <c r="N755" s="18">
        <v>2.4048335119871425</v>
      </c>
      <c r="O755" s="16">
        <v>0.58694539695829384</v>
      </c>
      <c r="P755" s="16">
        <v>0.3199174713283936</v>
      </c>
      <c r="Q755" s="16">
        <v>0.59936335147660691</v>
      </c>
      <c r="R755" s="16">
        <v>0.66120111322729147</v>
      </c>
      <c r="S755" s="18">
        <v>0.48932825821169268</v>
      </c>
    </row>
    <row r="756" spans="10:19">
      <c r="J756" s="16">
        <v>1.5606122282667736</v>
      </c>
      <c r="K756" s="16">
        <v>1.9354776482217715</v>
      </c>
      <c r="L756" s="16">
        <v>1.7667120426165412</v>
      </c>
      <c r="M756" s="16">
        <v>0.79964379062119162</v>
      </c>
      <c r="N756" s="18">
        <v>1.2960488785567927</v>
      </c>
      <c r="O756" s="16">
        <v>1.6589034503247972</v>
      </c>
      <c r="P756" s="16">
        <v>1.9330317499203564</v>
      </c>
      <c r="Q756" s="16">
        <v>1.6287272095164462</v>
      </c>
      <c r="R756" s="16">
        <v>0.57924739583745233</v>
      </c>
      <c r="S756" s="18">
        <v>1.2498003412156031</v>
      </c>
    </row>
    <row r="757" spans="10:19">
      <c r="J757" s="16">
        <v>3.0646609390561923</v>
      </c>
      <c r="K757" s="16">
        <v>4.2239302687314257</v>
      </c>
      <c r="L757" s="16">
        <v>5.0794144871901095</v>
      </c>
      <c r="M757" s="16">
        <v>5.4426150986980746</v>
      </c>
      <c r="N757" s="18">
        <v>5.0002410251401992</v>
      </c>
      <c r="O757" s="16">
        <v>2.7712109144389334</v>
      </c>
      <c r="P757" s="16">
        <v>3.4680861501556688</v>
      </c>
      <c r="Q757" s="16">
        <v>3.9655940661456732</v>
      </c>
      <c r="R757" s="16">
        <v>3.8945443474838486</v>
      </c>
      <c r="S757" s="18">
        <v>3.4539058519943575</v>
      </c>
    </row>
    <row r="758" spans="10:19">
      <c r="J758" s="16">
        <v>0.38588445616197153</v>
      </c>
      <c r="K758" s="16">
        <v>0.89504695074994833</v>
      </c>
      <c r="L758" s="16">
        <v>0.33453881815634023</v>
      </c>
      <c r="M758" s="16">
        <v>0.31101514716569073</v>
      </c>
      <c r="N758" s="18">
        <v>-0.14646354701770359</v>
      </c>
      <c r="O758" s="16">
        <v>1.2335270344009062</v>
      </c>
      <c r="P758" s="16">
        <v>1.1932596958113937</v>
      </c>
      <c r="Q758" s="16">
        <v>0.86380704460534419</v>
      </c>
      <c r="R758" s="16">
        <v>0.94475662718988584</v>
      </c>
      <c r="S758" s="18">
        <v>1.1977433587019093</v>
      </c>
    </row>
    <row r="759" spans="10:19">
      <c r="J759" s="16">
        <v>2.1186156978378627</v>
      </c>
      <c r="K759" s="16">
        <v>2.8951441454165665</v>
      </c>
      <c r="L759" s="16">
        <v>3.7606197820471721</v>
      </c>
      <c r="M759" s="16">
        <v>4.1821766160536118</v>
      </c>
      <c r="N759" s="18">
        <v>4.657300262441546</v>
      </c>
      <c r="O759" s="16">
        <v>2.0343859445299675</v>
      </c>
      <c r="P759" s="16">
        <v>2.4857001688234708</v>
      </c>
      <c r="Q759" s="16">
        <v>2.860782188620695</v>
      </c>
      <c r="R759" s="16">
        <v>2.6867231784963757</v>
      </c>
      <c r="S759" s="18">
        <v>2.456205695281104</v>
      </c>
    </row>
    <row r="760" spans="10:19">
      <c r="J760" s="16">
        <v>2.5315474409329224</v>
      </c>
      <c r="K760" s="16">
        <v>3.3071031236170367</v>
      </c>
      <c r="L760" s="16">
        <v>3.7777113012937824</v>
      </c>
      <c r="M760" s="16">
        <v>3.8805777391141181</v>
      </c>
      <c r="N760" s="18">
        <v>3.575800708690184</v>
      </c>
      <c r="O760" s="16">
        <v>1.462417575556618</v>
      </c>
      <c r="P760" s="16">
        <v>1.6507592823651549</v>
      </c>
      <c r="Q760" s="16">
        <v>1.6432443397121603</v>
      </c>
      <c r="R760" s="16">
        <v>1.3353281448978283</v>
      </c>
      <c r="S760" s="18">
        <v>1.0415737091110628</v>
      </c>
    </row>
    <row r="761" spans="10:19">
      <c r="J761" s="16">
        <v>2.4582603161504029</v>
      </c>
      <c r="K761" s="16">
        <v>2.34688019774888</v>
      </c>
      <c r="L761" s="16">
        <v>2.8744416380711204</v>
      </c>
      <c r="M761" s="16">
        <v>3.7500078611094882</v>
      </c>
      <c r="N761" s="18">
        <v>4.1163863611113971</v>
      </c>
      <c r="O761" s="16">
        <v>1.3386553950614204</v>
      </c>
      <c r="P761" s="16">
        <v>1.1762024916881479</v>
      </c>
      <c r="Q761" s="16">
        <v>1.4724161884230125</v>
      </c>
      <c r="R761" s="16">
        <v>1.5081544200688106</v>
      </c>
      <c r="S761" s="18">
        <v>1.6916523179274825</v>
      </c>
    </row>
    <row r="762" spans="10:19">
      <c r="J762" s="16">
        <v>2.4181070621598102</v>
      </c>
      <c r="K762" s="16">
        <v>2.5527226910511707</v>
      </c>
      <c r="L762" s="16">
        <v>3.1811657008371808</v>
      </c>
      <c r="M762" s="16">
        <v>3.4258662220902134</v>
      </c>
      <c r="N762" s="18">
        <v>3.8790427935535439</v>
      </c>
      <c r="O762" s="16">
        <v>2.1946085194547345</v>
      </c>
      <c r="P762" s="16">
        <v>2.253039309550525</v>
      </c>
      <c r="Q762" s="16">
        <v>2.7441707677202345</v>
      </c>
      <c r="R762" s="16">
        <v>2.9124618091870613</v>
      </c>
      <c r="S762" s="18">
        <v>3.2036205004802971</v>
      </c>
    </row>
    <row r="763" spans="10:19">
      <c r="J763" s="16">
        <v>1.667047450485883</v>
      </c>
      <c r="K763" s="16">
        <v>1.0942403072562166</v>
      </c>
      <c r="L763" s="16">
        <v>1.3673919288596044</v>
      </c>
      <c r="M763" s="16">
        <v>1.4012094796346752</v>
      </c>
      <c r="N763" s="18">
        <v>1.6287099140514301</v>
      </c>
      <c r="O763" s="16">
        <v>2.1103217278511304</v>
      </c>
      <c r="P763" s="16">
        <v>1.7282769649506262</v>
      </c>
      <c r="Q763" s="16">
        <v>1.7218222158067915</v>
      </c>
      <c r="R763" s="16">
        <v>1.5407600404729458</v>
      </c>
      <c r="S763" s="18">
        <v>2.0244584969448884</v>
      </c>
    </row>
    <row r="764" spans="10:19">
      <c r="J764" s="16">
        <v>2.4227656500098642</v>
      </c>
      <c r="K764" s="16">
        <v>3.4575438069408868</v>
      </c>
      <c r="L764" s="16">
        <v>2.6189793532083563</v>
      </c>
      <c r="M764" s="16">
        <v>3.6293775640413877</v>
      </c>
      <c r="N764" s="18">
        <v>5.2716407490986201</v>
      </c>
      <c r="O764" s="16">
        <v>2.6531526671309225</v>
      </c>
      <c r="P764" s="16">
        <v>3.6131043690076483</v>
      </c>
      <c r="Q764" s="16">
        <v>2.8569310419646556</v>
      </c>
      <c r="R764" s="16">
        <v>3.9507870605646533</v>
      </c>
      <c r="S764" s="18">
        <v>5.8729649344795591</v>
      </c>
    </row>
    <row r="765" spans="10:19">
      <c r="J765" s="16">
        <v>1.0073623999739016</v>
      </c>
      <c r="K765" s="16">
        <v>1.1168164326208248</v>
      </c>
      <c r="L765" s="16">
        <v>1.4037680033373876</v>
      </c>
      <c r="M765" s="16">
        <v>1.3100704725625869</v>
      </c>
      <c r="N765" s="18">
        <v>1.6078411757343949</v>
      </c>
      <c r="O765" s="16">
        <v>1.1780748912873098</v>
      </c>
      <c r="P765" s="16">
        <v>1.3591256880105196</v>
      </c>
      <c r="Q765" s="16">
        <v>1.5417884530431047</v>
      </c>
      <c r="R765" s="16">
        <v>1.4407759559689355</v>
      </c>
      <c r="S765" s="18">
        <v>1.8662681245861104</v>
      </c>
    </row>
    <row r="766" spans="10:19">
      <c r="J766" s="16">
        <v>0.11888115471897141</v>
      </c>
      <c r="K766" s="16">
        <v>0.62086867833956827</v>
      </c>
      <c r="L766" s="16">
        <v>0.33936178916181692</v>
      </c>
      <c r="M766" s="16">
        <v>0.51221838402998277</v>
      </c>
      <c r="N766" s="18">
        <v>0.7138298635292315</v>
      </c>
      <c r="O766" s="16">
        <v>1.7899436132965996</v>
      </c>
      <c r="P766" s="16">
        <v>1.6230791109409117</v>
      </c>
      <c r="Q766" s="16">
        <v>1.6466704569449435</v>
      </c>
      <c r="R766" s="16">
        <v>1.756305290854715</v>
      </c>
      <c r="S766" s="18">
        <v>1.4703548653029361</v>
      </c>
    </row>
    <row r="767" spans="10:19">
      <c r="J767" s="16">
        <v>1.0270673375106969</v>
      </c>
      <c r="K767" s="16">
        <v>1.0538986413678881</v>
      </c>
      <c r="L767" s="16">
        <v>0.4535933060183065</v>
      </c>
      <c r="M767" s="16">
        <v>0.48464397292490369</v>
      </c>
      <c r="N767" s="18">
        <v>-6.4078036795204574E-2</v>
      </c>
      <c r="O767" s="16">
        <v>1.3215143147480732</v>
      </c>
      <c r="P767" s="16">
        <v>1.2879430784434929</v>
      </c>
      <c r="Q767" s="16">
        <v>1.7484851173412976</v>
      </c>
      <c r="R767" s="16">
        <v>1.9132993801271518</v>
      </c>
      <c r="S767" s="18">
        <v>2.143177551162633</v>
      </c>
    </row>
    <row r="768" spans="10:19">
      <c r="J768" s="16">
        <v>2.0749900202312337</v>
      </c>
      <c r="K768" s="16">
        <v>2.344660625040218</v>
      </c>
      <c r="L768" s="16">
        <v>2.1795984770356287</v>
      </c>
      <c r="M768" s="16">
        <v>2.1963164679128648</v>
      </c>
      <c r="N768" s="18">
        <v>2.9157203801211136</v>
      </c>
      <c r="O768" s="16">
        <v>2.2076751610021699</v>
      </c>
      <c r="P768" s="16">
        <v>2.4856806890938423</v>
      </c>
      <c r="Q768" s="16">
        <v>2.3769908599665852</v>
      </c>
      <c r="R768" s="16">
        <v>2.5549589058998814</v>
      </c>
      <c r="S768" s="18">
        <v>3.397156932215978</v>
      </c>
    </row>
    <row r="769" spans="10:19">
      <c r="J769" s="16">
        <v>1.1630808660293732</v>
      </c>
      <c r="K769" s="16">
        <v>1.2060277822057741</v>
      </c>
      <c r="L769" s="16">
        <v>0.20264482457263711</v>
      </c>
      <c r="M769" s="16">
        <v>0.55428857361700234</v>
      </c>
      <c r="N769" s="18">
        <v>1.2195817535128699</v>
      </c>
      <c r="O769" s="16">
        <v>1.1229733846608405</v>
      </c>
      <c r="P769" s="16">
        <v>1.0625336955732576</v>
      </c>
      <c r="Q769" s="16">
        <v>0.93354752508240424</v>
      </c>
      <c r="R769" s="16">
        <v>0.92815331722804573</v>
      </c>
      <c r="S769" s="18">
        <v>0.85519246380331115</v>
      </c>
    </row>
    <row r="770" spans="10:19">
      <c r="J770" s="16">
        <v>1.6761325065552528</v>
      </c>
      <c r="K770" s="16">
        <v>1.940216141705968</v>
      </c>
      <c r="L770" s="16">
        <v>2.1995215652083755</v>
      </c>
      <c r="M770" s="16">
        <v>2.4645607261264373</v>
      </c>
      <c r="N770" s="18">
        <v>1.9688169398781612</v>
      </c>
      <c r="O770" s="16">
        <v>1.6804470476640208</v>
      </c>
      <c r="P770" s="16">
        <v>1.8564376601067758</v>
      </c>
      <c r="Q770" s="16">
        <v>1.9554991248467524</v>
      </c>
      <c r="R770" s="16">
        <v>2.1396088295458586</v>
      </c>
      <c r="S770" s="18">
        <v>1.6470236331286225</v>
      </c>
    </row>
    <row r="771" spans="10:19">
      <c r="J771" s="16">
        <v>1.3564147828697108</v>
      </c>
      <c r="K771" s="16">
        <v>1.5878614192830025</v>
      </c>
      <c r="L771" s="16">
        <v>1.6748472709249889</v>
      </c>
      <c r="M771" s="16">
        <v>1.6300890910603436</v>
      </c>
      <c r="N771" s="18">
        <v>1.9139408895869388</v>
      </c>
      <c r="O771" s="16">
        <v>1.5748724808043355</v>
      </c>
      <c r="P771" s="16">
        <v>1.7217684422275314</v>
      </c>
      <c r="Q771" s="16">
        <v>1.7066110837559811</v>
      </c>
      <c r="R771" s="16">
        <v>1.8754793938889687</v>
      </c>
      <c r="S771" s="18">
        <v>2.0962178537373277</v>
      </c>
    </row>
    <row r="772" spans="10:19">
      <c r="J772" s="16">
        <v>1.6287781253554425</v>
      </c>
      <c r="K772" s="16">
        <v>2.0477900083300939</v>
      </c>
      <c r="L772" s="16">
        <v>2.144881325098142</v>
      </c>
      <c r="M772" s="16">
        <v>1.6323820285913153</v>
      </c>
      <c r="N772" s="18">
        <v>1.4462864719813144</v>
      </c>
      <c r="O772" s="16">
        <v>1.1253111315854278</v>
      </c>
      <c r="P772" s="16">
        <v>1.1845734813858029</v>
      </c>
      <c r="Q772" s="16">
        <v>0.93350524859022777</v>
      </c>
      <c r="R772" s="16">
        <v>0.64465966902643845</v>
      </c>
      <c r="S772" s="18">
        <v>0.34106459477636297</v>
      </c>
    </row>
    <row r="773" spans="10:19">
      <c r="J773" s="16">
        <v>2.2967999100658485</v>
      </c>
      <c r="K773" s="16">
        <v>2.2855676099017641</v>
      </c>
      <c r="L773" s="16">
        <v>2.7658200641040067</v>
      </c>
      <c r="M773" s="16">
        <v>3.2766658396996906</v>
      </c>
      <c r="N773" s="18">
        <v>3.2541899580770215</v>
      </c>
      <c r="O773" s="16">
        <v>1.587681544247098</v>
      </c>
      <c r="P773" s="16">
        <v>1.5865876616528587</v>
      </c>
      <c r="Q773" s="16">
        <v>1.7110402289570983</v>
      </c>
      <c r="R773" s="16">
        <v>1.6945622744278921</v>
      </c>
      <c r="S773" s="18">
        <v>1.4347230459680904</v>
      </c>
    </row>
    <row r="774" spans="10:19">
      <c r="J774" s="16">
        <v>1.801769869689126</v>
      </c>
      <c r="K774" s="16">
        <v>1.327770936006925</v>
      </c>
      <c r="L774" s="16">
        <v>1.40366620836165</v>
      </c>
      <c r="M774" s="16">
        <v>1.4383225305641618</v>
      </c>
      <c r="N774" s="18">
        <v>1.4627785467856651</v>
      </c>
      <c r="O774" s="16">
        <v>1.8521486800306015</v>
      </c>
      <c r="P774" s="16">
        <v>1.5055107681824735</v>
      </c>
      <c r="Q774" s="16">
        <v>1.5397047227354048</v>
      </c>
      <c r="R774" s="16">
        <v>1.548240564959718</v>
      </c>
      <c r="S774" s="18">
        <v>1.6390616596155041</v>
      </c>
    </row>
    <row r="775" spans="10:19">
      <c r="J775" s="16">
        <v>1.2705152193884757</v>
      </c>
      <c r="K775" s="16">
        <v>1.5331834044932489</v>
      </c>
      <c r="L775" s="16">
        <v>1.372963365560725</v>
      </c>
      <c r="M775" s="16">
        <v>1.8410426161520117</v>
      </c>
      <c r="N775" s="18">
        <v>2.3835685157628701</v>
      </c>
      <c r="O775" s="16">
        <v>0.6896144740710819</v>
      </c>
      <c r="P775" s="16">
        <v>0.75008953477116647</v>
      </c>
      <c r="Q775" s="16">
        <v>0.44530931709444127</v>
      </c>
      <c r="R775" s="16">
        <v>0.27532864976280491</v>
      </c>
      <c r="S775" s="18">
        <v>0.25196547432575367</v>
      </c>
    </row>
    <row r="776" spans="10:19">
      <c r="J776" s="16">
        <v>1.3348173862571937</v>
      </c>
      <c r="K776" s="16">
        <v>1.7013496198821823</v>
      </c>
      <c r="L776" s="16">
        <v>1.9828486476774698</v>
      </c>
      <c r="M776" s="16">
        <v>2.2744636929773816</v>
      </c>
      <c r="N776" s="18">
        <v>3.5610315140059914</v>
      </c>
      <c r="O776" s="16">
        <v>2.4223628728356745</v>
      </c>
      <c r="P776" s="16">
        <v>3.3761880515870279</v>
      </c>
      <c r="Q776" s="16">
        <v>2.9053862976350553</v>
      </c>
      <c r="R776" s="16">
        <v>4.1201256035676153</v>
      </c>
      <c r="S776" s="18">
        <v>4.637625249095902</v>
      </c>
    </row>
    <row r="777" spans="10:19">
      <c r="J777" s="16">
        <v>0.43532427109162747</v>
      </c>
      <c r="K777" s="16">
        <v>0.31025285438705463</v>
      </c>
      <c r="L777" s="16">
        <v>0.33908349123146581</v>
      </c>
      <c r="M777" s="16">
        <v>8.2692594641471426E-2</v>
      </c>
      <c r="N777" s="18">
        <v>0.14160245391015219</v>
      </c>
      <c r="O777" s="16">
        <v>1.1944387722797831</v>
      </c>
      <c r="P777" s="16">
        <v>0.83676367396723561</v>
      </c>
      <c r="Q777" s="16">
        <v>0.57245714936337277</v>
      </c>
      <c r="R777" s="16">
        <v>0.48664488246675247</v>
      </c>
      <c r="S777" s="18">
        <v>0.71712122173896664</v>
      </c>
    </row>
    <row r="778" spans="10:19">
      <c r="J778" s="16">
        <v>0.97763837805179155</v>
      </c>
      <c r="K778" s="16">
        <v>0.21700989805467749</v>
      </c>
      <c r="L778" s="16">
        <v>0.26204341772593764</v>
      </c>
      <c r="M778" s="16">
        <v>0.14051247143887721</v>
      </c>
      <c r="N778" s="18">
        <v>1.329984575455933</v>
      </c>
      <c r="O778" s="16">
        <v>2.1517310222283963</v>
      </c>
      <c r="P778" s="16">
        <v>1.3505824613360924</v>
      </c>
      <c r="Q778" s="16">
        <v>1.3157539583249069</v>
      </c>
      <c r="R778" s="16">
        <v>0.56229519979175646</v>
      </c>
      <c r="S778" s="18">
        <v>1.778617317121898</v>
      </c>
    </row>
    <row r="779" spans="10:19">
      <c r="J779" s="16">
        <v>0.58223342655831567</v>
      </c>
      <c r="K779" s="16">
        <v>0.10819833006668621</v>
      </c>
      <c r="L779" s="16">
        <v>0.35728717329689935</v>
      </c>
      <c r="M779" s="16">
        <v>-4.5506864632563336E-2</v>
      </c>
      <c r="N779" s="18">
        <v>0.66281201643901722</v>
      </c>
      <c r="O779" s="16">
        <v>1.7271655704178905</v>
      </c>
      <c r="P779" s="16">
        <v>1.234466203486962</v>
      </c>
      <c r="Q779" s="16">
        <v>1.2781726218825342</v>
      </c>
      <c r="R779" s="16">
        <v>1.3185709642553545</v>
      </c>
      <c r="S779" s="18">
        <v>2.0135582512837416</v>
      </c>
    </row>
    <row r="780" spans="10:19">
      <c r="J780" s="16">
        <v>2.7867983576778577</v>
      </c>
      <c r="K780" s="16">
        <v>3.4837969864684712</v>
      </c>
      <c r="L780" s="16">
        <v>3.9450841516499189</v>
      </c>
      <c r="M780" s="16">
        <v>3.6355340453601985</v>
      </c>
      <c r="N780" s="18">
        <v>4.1678748386678608</v>
      </c>
      <c r="O780" s="16">
        <v>2.150918939580698</v>
      </c>
      <c r="P780" s="16">
        <v>2.6201810548743265</v>
      </c>
      <c r="Q780" s="16">
        <v>2.7808591270315022</v>
      </c>
      <c r="R780" s="16">
        <v>2.7512596374986158</v>
      </c>
      <c r="S780" s="18">
        <v>2.8273680124585097</v>
      </c>
    </row>
    <row r="781" spans="10:19">
      <c r="J781" s="16">
        <v>1.3940475101878844</v>
      </c>
      <c r="K781" s="16">
        <v>1.4896764865740006</v>
      </c>
      <c r="L781" s="16">
        <v>1.0232552551670431</v>
      </c>
      <c r="M781" s="16">
        <v>0.83599141166074353</v>
      </c>
      <c r="N781" s="18">
        <v>1.5194954160308085</v>
      </c>
      <c r="O781" s="16">
        <v>0.60724790663079253</v>
      </c>
      <c r="P781" s="16">
        <v>0.47385049797861756</v>
      </c>
      <c r="Q781" s="16">
        <v>0.59720820971231103</v>
      </c>
      <c r="R781" s="16">
        <v>0.62875816712414212</v>
      </c>
      <c r="S781" s="18">
        <v>-2.6626567572961397E-2</v>
      </c>
    </row>
    <row r="782" spans="10:19">
      <c r="J782" s="16">
        <v>-0.59223961160564287</v>
      </c>
      <c r="K782" s="16">
        <v>-1.7367654495626903</v>
      </c>
      <c r="L782" s="16">
        <v>-0.71541977874135498</v>
      </c>
      <c r="M782" s="16">
        <v>0.15872897516006196</v>
      </c>
      <c r="N782" s="18">
        <v>0.37316121968363353</v>
      </c>
      <c r="O782" s="16">
        <v>1.2958998555652155</v>
      </c>
      <c r="P782" s="16">
        <v>1.3093185807727155</v>
      </c>
      <c r="Q782" s="16">
        <v>0.85404695030913125</v>
      </c>
      <c r="R782" s="16">
        <v>1.0538380773831066</v>
      </c>
      <c r="S782" s="18">
        <v>0.88961428201128556</v>
      </c>
    </row>
    <row r="783" spans="10:19">
      <c r="J783" s="16">
        <v>6.3022922435623338E-2</v>
      </c>
      <c r="K783" s="16">
        <v>0.49023350419775313</v>
      </c>
      <c r="L783" s="16">
        <v>0.43875491880516626</v>
      </c>
      <c r="M783" s="16">
        <v>-0.52923127141115278</v>
      </c>
      <c r="N783" s="18">
        <v>0.4400793703407892</v>
      </c>
      <c r="O783" s="16">
        <v>0.94198933532892937</v>
      </c>
      <c r="P783" s="16">
        <v>0.73532405093025355</v>
      </c>
      <c r="Q783" s="16">
        <v>0.79629211803837141</v>
      </c>
      <c r="R783" s="16">
        <v>0.7214354044122302</v>
      </c>
      <c r="S783" s="18">
        <v>0.37159307876645059</v>
      </c>
    </row>
    <row r="784" spans="10:19">
      <c r="J784" s="16">
        <v>2.7990257649142953</v>
      </c>
      <c r="K784" s="16">
        <v>3.7033906679649555</v>
      </c>
      <c r="L784" s="16">
        <v>4.5187940928891104</v>
      </c>
      <c r="M784" s="16">
        <v>6.1763718952312603</v>
      </c>
      <c r="N784" s="18">
        <v>6.3670623009054363</v>
      </c>
      <c r="O784" s="16">
        <v>2.1499917956103727</v>
      </c>
      <c r="P784" s="16">
        <v>2.6578082455128338</v>
      </c>
      <c r="Q784" s="16">
        <v>3.8323816975673011</v>
      </c>
      <c r="R784" s="16">
        <v>4.8176452011822315</v>
      </c>
      <c r="S784" s="18">
        <v>5.4719468361547774</v>
      </c>
    </row>
    <row r="785" spans="10:19">
      <c r="J785" s="16">
        <v>1.4991947689097445</v>
      </c>
      <c r="K785" s="16">
        <v>2.0907123847071336</v>
      </c>
      <c r="L785" s="16">
        <v>1.6678659428353684</v>
      </c>
      <c r="M785" s="16">
        <v>2.2545129562598585</v>
      </c>
      <c r="N785" s="18">
        <v>2.3269664638283358</v>
      </c>
      <c r="O785" s="16">
        <v>1.9994846140824336</v>
      </c>
      <c r="P785" s="16">
        <v>2.5820355787108626</v>
      </c>
      <c r="Q785" s="16">
        <v>2.6121688652654496</v>
      </c>
      <c r="R785" s="16">
        <v>2.9553765677932753</v>
      </c>
      <c r="S785" s="18">
        <v>2.4058951316462167</v>
      </c>
    </row>
    <row r="786" spans="10:19">
      <c r="J786" s="16">
        <v>3.1620944210375646</v>
      </c>
      <c r="K786" s="16">
        <v>2.944042327027657</v>
      </c>
      <c r="L786" s="16">
        <v>4.5386857328802064</v>
      </c>
      <c r="M786" s="16">
        <v>5.4718035358474628</v>
      </c>
      <c r="N786" s="18">
        <v>5.7504937401514669</v>
      </c>
      <c r="O786" s="16">
        <v>3.8836767466627995</v>
      </c>
      <c r="P786" s="16">
        <v>3.7475283404808986</v>
      </c>
      <c r="Q786" s="16">
        <v>5.3311041593384374</v>
      </c>
      <c r="R786" s="16">
        <v>5.8295500963572922</v>
      </c>
      <c r="S786" s="18">
        <v>6.2424341773972536</v>
      </c>
    </row>
    <row r="787" spans="10:19">
      <c r="J787" s="16">
        <v>-0.7800007268422301</v>
      </c>
      <c r="K787" s="16">
        <v>-0.61947825153194891</v>
      </c>
      <c r="L787" s="16">
        <v>-0.12660736146338367</v>
      </c>
      <c r="M787" s="16">
        <v>-0.54928763311541429</v>
      </c>
      <c r="N787" s="18">
        <v>0.37108347951094894</v>
      </c>
      <c r="O787" s="16">
        <v>1.4830688404622321</v>
      </c>
      <c r="P787" s="16">
        <v>1.359639704145174</v>
      </c>
      <c r="Q787" s="16">
        <v>0.94990999260860043</v>
      </c>
      <c r="R787" s="16">
        <v>1.1879234036481801</v>
      </c>
      <c r="S787" s="18">
        <v>0.58538776745269916</v>
      </c>
    </row>
    <row r="788" spans="10:19">
      <c r="J788" s="16">
        <v>1.8640125189639705</v>
      </c>
      <c r="K788" s="16">
        <v>2.354631787067226</v>
      </c>
      <c r="L788" s="16">
        <v>2.7101567406401066</v>
      </c>
      <c r="M788" s="16">
        <v>2.3025411009124799</v>
      </c>
      <c r="N788" s="18">
        <v>3.2654277490023458</v>
      </c>
      <c r="O788" s="16">
        <v>2.3964840211354437</v>
      </c>
      <c r="P788" s="16">
        <v>1.9147044955739432</v>
      </c>
      <c r="Q788" s="16">
        <v>2.0710015387725891</v>
      </c>
      <c r="R788" s="16">
        <v>1.3747290648824462</v>
      </c>
      <c r="S788" s="18">
        <v>1.4943721364672873</v>
      </c>
    </row>
    <row r="789" spans="10:19">
      <c r="J789" s="16">
        <v>0.77539591135515484</v>
      </c>
      <c r="K789" s="16">
        <v>0.55826260759660074</v>
      </c>
      <c r="L789" s="16">
        <v>1.7713914137901723</v>
      </c>
      <c r="M789" s="16">
        <v>2.0947315571038692</v>
      </c>
      <c r="N789" s="18">
        <v>2.4572413887527023</v>
      </c>
      <c r="O789" s="16">
        <v>1.6268442277056203</v>
      </c>
      <c r="P789" s="16">
        <v>1.6638008793916492</v>
      </c>
      <c r="Q789" s="16">
        <v>1.9457775967384308</v>
      </c>
      <c r="R789" s="16">
        <v>1.8763777211618979</v>
      </c>
      <c r="S789" s="18">
        <v>2.5657780431417447</v>
      </c>
    </row>
    <row r="790" spans="10:19">
      <c r="J790" s="16">
        <v>2.1828319806567755</v>
      </c>
      <c r="K790" s="16">
        <v>2.390992024037077</v>
      </c>
      <c r="L790" s="16">
        <v>2.9862567388108716</v>
      </c>
      <c r="M790" s="16">
        <v>3.2686277624161826</v>
      </c>
      <c r="N790" s="18">
        <v>4.165946047160654</v>
      </c>
      <c r="O790" s="16">
        <v>2.2641076168170198</v>
      </c>
      <c r="P790" s="16">
        <v>2.533818605530771</v>
      </c>
      <c r="Q790" s="16">
        <v>3.0755506569193445</v>
      </c>
      <c r="R790" s="16">
        <v>3.3460027465172701</v>
      </c>
      <c r="S790" s="18">
        <v>4.1455852657709213</v>
      </c>
    </row>
    <row r="791" spans="10:19">
      <c r="J791" s="16">
        <v>0.31844066048741759</v>
      </c>
      <c r="K791" s="16">
        <v>0.647299222362266</v>
      </c>
      <c r="L791" s="16">
        <v>0.79355731226673321</v>
      </c>
      <c r="M791" s="16">
        <v>0.60398109916877774</v>
      </c>
      <c r="N791" s="18">
        <v>0.92904261720071324</v>
      </c>
      <c r="O791" s="16">
        <v>2.1620532092571572</v>
      </c>
      <c r="P791" s="16">
        <v>2.4622020962464823</v>
      </c>
      <c r="Q791" s="16">
        <v>2.4970438008804319</v>
      </c>
      <c r="R791" s="16">
        <v>1.8913579458953091</v>
      </c>
      <c r="S791" s="18">
        <v>2.3411125330001008</v>
      </c>
    </row>
    <row r="792" spans="10:19">
      <c r="J792" s="16">
        <v>2.1041756330358856</v>
      </c>
      <c r="K792" s="16">
        <v>3.0269248388235366</v>
      </c>
      <c r="L792" s="16">
        <v>3.5004527039527278</v>
      </c>
      <c r="M792" s="16">
        <v>3.2456031983095603</v>
      </c>
      <c r="N792" s="18">
        <v>3.3944238592282079</v>
      </c>
      <c r="O792" s="16">
        <v>1.1073396469029235</v>
      </c>
      <c r="P792" s="16">
        <v>1.1060348223309093</v>
      </c>
      <c r="Q792" s="16">
        <v>1.2733578709976874</v>
      </c>
      <c r="R792" s="16">
        <v>1.7641128171363387</v>
      </c>
      <c r="S792" s="18">
        <v>2.1370732264015309</v>
      </c>
    </row>
    <row r="793" spans="10:19">
      <c r="J793" s="16">
        <v>0.91485620057788075</v>
      </c>
      <c r="K793" s="16">
        <v>1.1061190940844556</v>
      </c>
      <c r="L793" s="16">
        <v>1.6272999011871143</v>
      </c>
      <c r="M793" s="16">
        <v>1.2602034044451831</v>
      </c>
      <c r="N793" s="18">
        <v>1.0926823465708528</v>
      </c>
      <c r="O793" s="16">
        <v>2.0862765510141918</v>
      </c>
      <c r="P793" s="16">
        <v>2.3157052141204111</v>
      </c>
      <c r="Q793" s="16">
        <v>2.5354760567681942</v>
      </c>
      <c r="R793" s="16">
        <v>1.8334111870061671</v>
      </c>
      <c r="S793" s="18">
        <v>1.8762626472076021</v>
      </c>
    </row>
    <row r="794" spans="10:19">
      <c r="J794" s="16">
        <v>3.5885122522761983</v>
      </c>
      <c r="K794" s="16">
        <v>4.6586155705857699</v>
      </c>
      <c r="L794" s="16">
        <v>5.8594303605167335</v>
      </c>
      <c r="M794" s="16">
        <v>6.4427759308382173</v>
      </c>
      <c r="N794" s="18">
        <v>7.1782409792096233</v>
      </c>
      <c r="O794" s="16">
        <v>2.2399997029792629</v>
      </c>
      <c r="P794" s="16">
        <v>1.8353901064251914</v>
      </c>
      <c r="Q794" s="16">
        <v>1.7805385547990149</v>
      </c>
      <c r="R794" s="16">
        <v>1.3670865549544928</v>
      </c>
      <c r="S794" s="18">
        <v>1.1749284503471868</v>
      </c>
    </row>
    <row r="795" spans="10:19">
      <c r="J795" s="16">
        <v>0.53412208077070644</v>
      </c>
      <c r="K795" s="16">
        <v>0.27670358045143778</v>
      </c>
      <c r="L795" s="16">
        <v>0.83770376621700127</v>
      </c>
      <c r="M795" s="16">
        <v>0.71413702012739899</v>
      </c>
      <c r="N795" s="18">
        <v>1.1127558949883736</v>
      </c>
      <c r="O795" s="16">
        <v>0.98652855401952222</v>
      </c>
      <c r="P795" s="16">
        <v>0.88793504693905678</v>
      </c>
      <c r="Q795" s="16">
        <v>0.59410988558250488</v>
      </c>
      <c r="R795" s="16">
        <v>0.57434359731830187</v>
      </c>
      <c r="S795" s="18">
        <v>1.0883864120533842</v>
      </c>
    </row>
    <row r="796" spans="10:19">
      <c r="J796" s="16">
        <v>1.5935467976686708</v>
      </c>
      <c r="K796" s="16">
        <v>1.4847728319885163</v>
      </c>
      <c r="L796" s="16">
        <v>1.0249033341016007</v>
      </c>
      <c r="M796" s="16">
        <v>1.1554564449992755</v>
      </c>
      <c r="N796" s="18">
        <v>0.83565969895837022</v>
      </c>
      <c r="O796" s="16">
        <v>1.6402707775011962</v>
      </c>
      <c r="P796" s="16">
        <v>1.5839870627800547</v>
      </c>
      <c r="Q796" s="16">
        <v>1.4263313565840106</v>
      </c>
      <c r="R796" s="16">
        <v>1.7087588506264488</v>
      </c>
      <c r="S796" s="18">
        <v>1.4100372551414946</v>
      </c>
    </row>
    <row r="797" spans="10:19">
      <c r="J797" s="16">
        <v>2.1192050105970344</v>
      </c>
      <c r="K797" s="16">
        <v>2.6163824944706833</v>
      </c>
      <c r="L797" s="16">
        <v>2.4504473623200766</v>
      </c>
      <c r="M797" s="16">
        <v>2.582115575004436</v>
      </c>
      <c r="N797" s="18">
        <v>2.4783906193940632</v>
      </c>
      <c r="O797" s="16">
        <v>2.9720984000457067</v>
      </c>
      <c r="P797" s="16">
        <v>3.1745573970688339</v>
      </c>
      <c r="Q797" s="16">
        <v>2.4497792791286157</v>
      </c>
      <c r="R797" s="16">
        <v>2.131116241261759</v>
      </c>
      <c r="S797" s="18">
        <v>2.1382359745617618</v>
      </c>
    </row>
    <row r="798" spans="10:19">
      <c r="J798" s="16">
        <v>1.4931603787692378</v>
      </c>
      <c r="K798" s="16">
        <v>1.3763932680947564</v>
      </c>
      <c r="L798" s="16">
        <v>1.5877055635763804</v>
      </c>
      <c r="M798" s="16">
        <v>1.2894295431205542</v>
      </c>
      <c r="N798" s="18">
        <v>1.4974652573489862</v>
      </c>
      <c r="O798" s="16">
        <v>1.1961063326222621</v>
      </c>
      <c r="P798" s="16">
        <v>0.87632342810337993</v>
      </c>
      <c r="Q798" s="16">
        <v>1.2368215110632415</v>
      </c>
      <c r="R798" s="16">
        <v>1.5222566419637249</v>
      </c>
      <c r="S798" s="18">
        <v>1.7960825086641261</v>
      </c>
    </row>
    <row r="799" spans="10:19">
      <c r="J799" s="16">
        <v>0.98032088329978584</v>
      </c>
      <c r="K799" s="16">
        <v>1.0399460007247581</v>
      </c>
      <c r="L799" s="16">
        <v>1.3373093183920333</v>
      </c>
      <c r="M799" s="16">
        <v>1.312864897398007</v>
      </c>
      <c r="N799" s="18">
        <v>1.4029087518338641</v>
      </c>
      <c r="O799" s="16">
        <v>2.0221272018961938</v>
      </c>
      <c r="P799" s="16">
        <v>1.5332876256939407</v>
      </c>
      <c r="Q799" s="16">
        <v>1.7672978418618375</v>
      </c>
      <c r="R799" s="16">
        <v>1.8059626675700859</v>
      </c>
      <c r="S799" s="18">
        <v>1.8400533809122006</v>
      </c>
    </row>
    <row r="800" spans="10:19">
      <c r="J800" s="16">
        <v>1.1715004032661682</v>
      </c>
      <c r="K800" s="16">
        <v>1.1340253131697031</v>
      </c>
      <c r="L800" s="16">
        <v>1.4753200014454089</v>
      </c>
      <c r="M800" s="16">
        <v>1.2172927152630921</v>
      </c>
      <c r="N800" s="18">
        <v>1.6255962857941348</v>
      </c>
      <c r="O800" s="16">
        <v>1.4809353037362025</v>
      </c>
      <c r="P800" s="16">
        <v>1.1655776275675318</v>
      </c>
      <c r="Q800" s="16">
        <v>1.6258181987175324</v>
      </c>
      <c r="R800" s="16">
        <v>1.4065818489000153</v>
      </c>
      <c r="S800" s="18">
        <v>2.0995106242659327</v>
      </c>
    </row>
    <row r="801" spans="10:19">
      <c r="J801" s="16">
        <v>2.3099627631521416</v>
      </c>
      <c r="K801" s="16">
        <v>2.772638778671872</v>
      </c>
      <c r="L801" s="16">
        <v>3.4502276568412622</v>
      </c>
      <c r="M801" s="16">
        <v>4.077691646749364</v>
      </c>
      <c r="N801" s="18">
        <v>4.5185175510446962</v>
      </c>
      <c r="O801" s="16">
        <v>1.6720515728483909</v>
      </c>
      <c r="P801" s="16">
        <v>1.9439415590788713</v>
      </c>
      <c r="Q801" s="16">
        <v>2.1889874402398473</v>
      </c>
      <c r="R801" s="16">
        <v>2.4542532795479519</v>
      </c>
      <c r="S801" s="18">
        <v>2.4340298681687074</v>
      </c>
    </row>
    <row r="802" spans="10:19">
      <c r="J802" s="16">
        <v>0.56152429134461812</v>
      </c>
      <c r="K802" s="16">
        <v>0.7815759273443017</v>
      </c>
      <c r="L802" s="16">
        <v>0.89220948288940805</v>
      </c>
      <c r="M802" s="16">
        <v>0.61778903869387591</v>
      </c>
      <c r="N802" s="18">
        <v>0.89701292348547246</v>
      </c>
      <c r="O802" s="16">
        <v>2.1821556817868695</v>
      </c>
      <c r="P802" s="16">
        <v>2.1255569574762618</v>
      </c>
      <c r="Q802" s="16">
        <v>2.1735868713554458</v>
      </c>
      <c r="R802" s="16">
        <v>2.6124515124744652</v>
      </c>
      <c r="S802" s="18">
        <v>2.3757565313511906</v>
      </c>
    </row>
    <row r="803" spans="10:19">
      <c r="J803" s="16">
        <v>-1.0112979386425733</v>
      </c>
      <c r="K803" s="16">
        <v>-0.96983608594697934</v>
      </c>
      <c r="L803" s="16">
        <v>-0.70694504661613655</v>
      </c>
      <c r="M803" s="16">
        <v>-0.28934771595031539</v>
      </c>
      <c r="N803" s="18">
        <v>-0.43951160117825117</v>
      </c>
      <c r="O803" s="16">
        <v>1.3069409402651744</v>
      </c>
      <c r="P803" s="16">
        <v>0.95499050152971909</v>
      </c>
      <c r="Q803" s="16">
        <v>0.6945445493868867</v>
      </c>
      <c r="R803" s="16">
        <v>0.84691923215033427</v>
      </c>
      <c r="S803" s="18">
        <v>0.78588038788606607</v>
      </c>
    </row>
    <row r="804" spans="10:19">
      <c r="J804" s="16">
        <v>-0.14700377353167776</v>
      </c>
      <c r="K804" s="16">
        <v>0.27366706555385795</v>
      </c>
      <c r="L804" s="16">
        <v>0.22053224900117371</v>
      </c>
      <c r="M804" s="16">
        <v>0.39851096490779286</v>
      </c>
      <c r="N804" s="18">
        <v>-0.43868855877799434</v>
      </c>
      <c r="O804" s="16">
        <v>1.5686377019576749</v>
      </c>
      <c r="P804" s="16">
        <v>1.1001294191341742</v>
      </c>
      <c r="Q804" s="16">
        <v>0.98153416786951841</v>
      </c>
      <c r="R804" s="16">
        <v>1.1774360576513569</v>
      </c>
      <c r="S804" s="18">
        <v>0.84940195935617302</v>
      </c>
    </row>
    <row r="805" spans="10:19">
      <c r="J805" s="16">
        <v>2.4282750931541828</v>
      </c>
      <c r="K805" s="16">
        <v>2.402060318093707</v>
      </c>
      <c r="L805" s="16">
        <v>2.712569708177714</v>
      </c>
      <c r="M805" s="16">
        <v>2.8075601921054849</v>
      </c>
      <c r="N805" s="18">
        <v>3.1825165585578978</v>
      </c>
      <c r="O805" s="16">
        <v>1.6188940887161989</v>
      </c>
      <c r="P805" s="16">
        <v>1.7095094451802717</v>
      </c>
      <c r="Q805" s="16">
        <v>1.8584509141346228</v>
      </c>
      <c r="R805" s="16">
        <v>1.5597450846385201</v>
      </c>
      <c r="S805" s="18">
        <v>1.3205646194547582</v>
      </c>
    </row>
    <row r="806" spans="10:19">
      <c r="J806" s="16">
        <v>2.6475619363097325</v>
      </c>
      <c r="K806" s="16">
        <v>2.7967545726560261</v>
      </c>
      <c r="L806" s="16">
        <v>3.3737106599534719</v>
      </c>
      <c r="M806" s="16">
        <v>2.9939004670480021</v>
      </c>
      <c r="N806" s="18">
        <v>2.4912170156329148</v>
      </c>
      <c r="O806" s="16">
        <v>1.980228178326058</v>
      </c>
      <c r="P806" s="16">
        <v>1.943535447832716</v>
      </c>
      <c r="Q806" s="16">
        <v>2.0819092362646718</v>
      </c>
      <c r="R806" s="16">
        <v>1.5919037750703739</v>
      </c>
      <c r="S806" s="18">
        <v>1.2090844968378047</v>
      </c>
    </row>
    <row r="807" spans="10:19">
      <c r="J807" s="16">
        <v>1.1772678854000418</v>
      </c>
      <c r="K807" s="16">
        <v>1.2487821082206632</v>
      </c>
      <c r="L807" s="16">
        <v>1.5842278208113889</v>
      </c>
      <c r="M807" s="16">
        <v>1.8726901499256947</v>
      </c>
      <c r="N807" s="18">
        <v>1.5859866022582296</v>
      </c>
      <c r="O807" s="16">
        <v>1.2461309892973167</v>
      </c>
      <c r="P807" s="16">
        <v>1.3181681289900855</v>
      </c>
      <c r="Q807" s="16">
        <v>1.0594429524366535</v>
      </c>
      <c r="R807" s="16">
        <v>1.2105825247546382</v>
      </c>
      <c r="S807" s="18">
        <v>1.441490109522733</v>
      </c>
    </row>
    <row r="808" spans="10:19">
      <c r="J808" s="16">
        <v>1.331286614695953</v>
      </c>
      <c r="K808" s="16">
        <v>1.0162603406045503</v>
      </c>
      <c r="L808" s="16">
        <v>1.1297993265961921</v>
      </c>
      <c r="M808" s="16">
        <v>1.1740674611835107</v>
      </c>
      <c r="N808" s="18">
        <v>1.2630594157500452</v>
      </c>
      <c r="O808" s="16">
        <v>1.2688423321753852</v>
      </c>
      <c r="P808" s="16">
        <v>1.0206451833130916</v>
      </c>
      <c r="Q808" s="16">
        <v>1.1278411695942123</v>
      </c>
      <c r="R808" s="16">
        <v>1.0200477177526315</v>
      </c>
      <c r="S808" s="18">
        <v>1.1442702427370222</v>
      </c>
    </row>
    <row r="809" spans="10:19">
      <c r="J809" s="16">
        <v>-0.14927148615745195</v>
      </c>
      <c r="K809" s="16">
        <v>-0.28511853827892619</v>
      </c>
      <c r="L809" s="16">
        <v>-0.46801671756585145</v>
      </c>
      <c r="M809" s="16">
        <v>-9.6629882931575165E-3</v>
      </c>
      <c r="N809" s="18">
        <v>0.65554178094610061</v>
      </c>
      <c r="O809" s="16">
        <v>1.4146842563877011</v>
      </c>
      <c r="P809" s="16">
        <v>1.8047711382741476</v>
      </c>
      <c r="Q809" s="16">
        <v>1.4050277756406542</v>
      </c>
      <c r="R809" s="16">
        <v>1.2638645177899679</v>
      </c>
      <c r="S809" s="18">
        <v>1.1487164120571891</v>
      </c>
    </row>
    <row r="810" spans="10:19">
      <c r="J810" s="16">
        <v>1.2201412468212267</v>
      </c>
      <c r="K810" s="16">
        <v>0.58595322685115692</v>
      </c>
      <c r="L810" s="16">
        <v>0.88245433797750716</v>
      </c>
      <c r="M810" s="16">
        <v>0.48588157961721395</v>
      </c>
      <c r="N810" s="18">
        <v>0.10531996126780493</v>
      </c>
      <c r="O810" s="16">
        <v>1.2335825302551311</v>
      </c>
      <c r="P810" s="16">
        <v>0.61395241561525615</v>
      </c>
      <c r="Q810" s="16">
        <v>0.9385416456428779</v>
      </c>
      <c r="R810" s="16">
        <v>0.55355641594027061</v>
      </c>
      <c r="S810" s="18">
        <v>0.11550269490936892</v>
      </c>
    </row>
    <row r="811" spans="10:19">
      <c r="J811" s="16">
        <v>2.4402421016843312</v>
      </c>
      <c r="K811" s="16">
        <v>2.6257310224102222</v>
      </c>
      <c r="L811" s="16">
        <v>3.6602084394216314</v>
      </c>
      <c r="M811" s="16">
        <v>3.2679659798496288</v>
      </c>
      <c r="N811" s="18">
        <v>2.1690474409345568</v>
      </c>
      <c r="O811" s="16">
        <v>2.6998620788388865</v>
      </c>
      <c r="P811" s="16">
        <v>2.7882860804632372</v>
      </c>
      <c r="Q811" s="16">
        <v>3.9195313243871666</v>
      </c>
      <c r="R811" s="16">
        <v>3.2373295745411999</v>
      </c>
      <c r="S811" s="18">
        <v>2.0003639842509546</v>
      </c>
    </row>
    <row r="812" spans="10:19">
      <c r="J812" s="16">
        <v>1.4427551123718392</v>
      </c>
      <c r="K812" s="16">
        <v>1.5843874664686055</v>
      </c>
      <c r="L812" s="16">
        <v>2.0199974870201149</v>
      </c>
      <c r="M812" s="16">
        <v>1.9049458766668133</v>
      </c>
      <c r="N812" s="18">
        <v>2.6238877448982931</v>
      </c>
      <c r="O812" s="16">
        <v>2.4588532919323489</v>
      </c>
      <c r="P812" s="16">
        <v>2.8900828485317014</v>
      </c>
      <c r="Q812" s="16">
        <v>3.1081056275935572</v>
      </c>
      <c r="R812" s="16">
        <v>3.8538393879745851</v>
      </c>
      <c r="S812" s="18">
        <v>4.3578556819809506</v>
      </c>
    </row>
    <row r="813" spans="10:19">
      <c r="J813" s="16">
        <v>0.97620652601358016</v>
      </c>
      <c r="K813" s="16">
        <v>0.90449707907132115</v>
      </c>
      <c r="L813" s="16">
        <v>0.96010798991306823</v>
      </c>
      <c r="M813" s="16">
        <v>1.3314308190305821</v>
      </c>
      <c r="N813" s="18">
        <v>-0.23071106898219357</v>
      </c>
      <c r="O813" s="16">
        <v>0.72284124733226507</v>
      </c>
      <c r="P813" s="16">
        <v>0.3428142472778668</v>
      </c>
      <c r="Q813" s="16">
        <v>0.49058060038600754</v>
      </c>
      <c r="R813" s="16">
        <v>0.4172608362243902</v>
      </c>
      <c r="S813" s="18">
        <v>0.15722551494197848</v>
      </c>
    </row>
    <row r="814" spans="10:19">
      <c r="J814" s="16">
        <v>2.4676785923268869</v>
      </c>
      <c r="K814" s="16">
        <v>2.8115256308730245</v>
      </c>
      <c r="L814" s="16">
        <v>3.1206784918110881</v>
      </c>
      <c r="M814" s="16">
        <v>3.4895201331683263</v>
      </c>
      <c r="N814" s="18">
        <v>3.7988222221604593</v>
      </c>
      <c r="O814" s="16">
        <v>2.2817595642423294</v>
      </c>
      <c r="P814" s="16">
        <v>2.4378336191847385</v>
      </c>
      <c r="Q814" s="16">
        <v>2.5582288217826643</v>
      </c>
      <c r="R814" s="16">
        <v>2.5759822055276551</v>
      </c>
      <c r="S814" s="18">
        <v>2.6403712406471653</v>
      </c>
    </row>
    <row r="815" spans="10:19">
      <c r="J815" s="16">
        <v>1.5583555971307474</v>
      </c>
      <c r="K815" s="16">
        <v>1.8957685033071523</v>
      </c>
      <c r="L815" s="16">
        <v>2.3820334072230174</v>
      </c>
      <c r="M815" s="16">
        <v>2.930149865082508</v>
      </c>
      <c r="N815" s="18">
        <v>2.4082383522256912</v>
      </c>
      <c r="O815" s="16">
        <v>0.79556286792850528</v>
      </c>
      <c r="P815" s="16">
        <v>0.6939389460043609</v>
      </c>
      <c r="Q815" s="16">
        <v>0.319666344394335</v>
      </c>
      <c r="R815" s="16">
        <v>0.20666904207654568</v>
      </c>
      <c r="S815" s="18">
        <v>-0.48193508231286392</v>
      </c>
    </row>
    <row r="816" spans="10:19">
      <c r="J816" s="16">
        <v>1.9090758269780679</v>
      </c>
      <c r="K816" s="16">
        <v>3.5304331932591615</v>
      </c>
      <c r="L816" s="16">
        <v>3.4633406978646053</v>
      </c>
      <c r="M816" s="16">
        <v>6.2239045980908694</v>
      </c>
      <c r="N816" s="18">
        <v>8.5204556754588303</v>
      </c>
      <c r="O816" s="16">
        <v>1.968401322999922</v>
      </c>
      <c r="P816" s="16">
        <v>3.2555129713865378</v>
      </c>
      <c r="Q816" s="16">
        <v>2.3312137632798748</v>
      </c>
      <c r="R816" s="16">
        <v>2.7575068830502611</v>
      </c>
      <c r="S816" s="18">
        <v>2.7848279258384583</v>
      </c>
    </row>
    <row r="817" spans="10:19">
      <c r="J817" s="16">
        <v>1.6986164539178898</v>
      </c>
      <c r="K817" s="16">
        <v>1.6082511502484074</v>
      </c>
      <c r="L817" s="16">
        <v>1.7912832902713509</v>
      </c>
      <c r="M817" s="16">
        <v>1.4351229128836378</v>
      </c>
      <c r="N817" s="18">
        <v>2.0389775332774644</v>
      </c>
      <c r="O817" s="16">
        <v>1.6094807858533888</v>
      </c>
      <c r="P817" s="16">
        <v>1.5134149883372707</v>
      </c>
      <c r="Q817" s="16">
        <v>1.7201428550194606</v>
      </c>
      <c r="R817" s="16">
        <v>1.426695220217955</v>
      </c>
      <c r="S817" s="18">
        <v>1.8757106152549892</v>
      </c>
    </row>
    <row r="818" spans="10:19">
      <c r="J818" s="16">
        <v>2.235864512728746</v>
      </c>
      <c r="K818" s="16">
        <v>2.5254998631315133</v>
      </c>
      <c r="L818" s="16">
        <v>2.6373681139413465</v>
      </c>
      <c r="M818" s="16">
        <v>2.789136907016398</v>
      </c>
      <c r="N818" s="18">
        <v>2.8873486301278328</v>
      </c>
      <c r="O818" s="16">
        <v>2.1772051675089688</v>
      </c>
      <c r="P818" s="16">
        <v>2.460630404842342</v>
      </c>
      <c r="Q818" s="16">
        <v>2.5900697115419904</v>
      </c>
      <c r="R818" s="16">
        <v>2.7226827002553171</v>
      </c>
      <c r="S818" s="18">
        <v>2.8604363376440873</v>
      </c>
    </row>
    <row r="819" spans="10:19">
      <c r="J819" s="16">
        <v>1.7100498555420161</v>
      </c>
      <c r="K819" s="16">
        <v>1.4471732318076742</v>
      </c>
      <c r="L819" s="16">
        <v>2.2205251593574395</v>
      </c>
      <c r="M819" s="16">
        <v>2.3075601355649491</v>
      </c>
      <c r="N819" s="18">
        <v>2.8001338443755799</v>
      </c>
      <c r="O819" s="16">
        <v>2.1157447818213773</v>
      </c>
      <c r="P819" s="16">
        <v>1.9262467521375939</v>
      </c>
      <c r="Q819" s="16">
        <v>2.4913646381513352</v>
      </c>
      <c r="R819" s="16">
        <v>2.6095490819104175</v>
      </c>
      <c r="S819" s="18">
        <v>3.0045276128256324</v>
      </c>
    </row>
    <row r="820" spans="10:19">
      <c r="J820" s="16">
        <v>0.17695727449572735</v>
      </c>
      <c r="K820" s="16">
        <v>-0.11015570521833375</v>
      </c>
      <c r="L820" s="16">
        <v>0.67231387844415746</v>
      </c>
      <c r="M820" s="16">
        <v>0.96647153082109072</v>
      </c>
      <c r="N820" s="18">
        <v>1.4030141317214653</v>
      </c>
      <c r="O820" s="16">
        <v>0.81859837293427573</v>
      </c>
      <c r="P820" s="16">
        <v>0.69021257405657022</v>
      </c>
      <c r="Q820" s="16">
        <v>0.73525306064965168</v>
      </c>
      <c r="R820" s="16">
        <v>1.1363861380372418</v>
      </c>
      <c r="S820" s="18">
        <v>0.99480654788002076</v>
      </c>
    </row>
    <row r="821" spans="10:19">
      <c r="J821" s="16">
        <v>-9.4089642656326827E-2</v>
      </c>
      <c r="K821" s="16">
        <v>-0.26320562732862768</v>
      </c>
      <c r="L821" s="16">
        <v>-0.34155616753598256</v>
      </c>
      <c r="M821" s="16">
        <v>5.7597824608122223E-3</v>
      </c>
      <c r="N821" s="18">
        <v>-0.38422324558527821</v>
      </c>
      <c r="O821" s="16">
        <v>1.4741829570367504</v>
      </c>
      <c r="P821" s="16">
        <v>1.1476644210956877</v>
      </c>
      <c r="Q821" s="16">
        <v>1.4954209736453501</v>
      </c>
      <c r="R821" s="16">
        <v>0.99748984689719555</v>
      </c>
      <c r="S821" s="18">
        <v>0.96495654386377661</v>
      </c>
    </row>
    <row r="822" spans="10:19">
      <c r="J822" s="16">
        <v>0.80285815252794723</v>
      </c>
      <c r="K822" s="16">
        <v>0.99171309404688779</v>
      </c>
      <c r="L822" s="16">
        <v>0.60758941416373446</v>
      </c>
      <c r="M822" s="16">
        <v>0.68951902112025998</v>
      </c>
      <c r="N822" s="18">
        <v>0.75194408268806578</v>
      </c>
      <c r="O822" s="16">
        <v>1.0273690956688382</v>
      </c>
      <c r="P822" s="16">
        <v>0.88875679493035864</v>
      </c>
      <c r="Q822" s="16">
        <v>0.80641532327847398</v>
      </c>
      <c r="R822" s="16">
        <v>0.67583482275913942</v>
      </c>
      <c r="S822" s="18">
        <v>1.2346960074661111</v>
      </c>
    </row>
    <row r="823" spans="10:19">
      <c r="J823" s="16">
        <v>1.4070345760660696</v>
      </c>
      <c r="K823" s="16">
        <v>1.0650148484017614</v>
      </c>
      <c r="L823" s="16">
        <v>0.76639087121239147</v>
      </c>
      <c r="M823" s="16">
        <v>0.50828542360145035</v>
      </c>
      <c r="N823" s="18">
        <v>0.9529902465194583</v>
      </c>
      <c r="O823" s="16">
        <v>1.1221923845237887</v>
      </c>
      <c r="P823" s="16">
        <v>0.87726876273565013</v>
      </c>
      <c r="Q823" s="16">
        <v>0.69523868857685933</v>
      </c>
      <c r="R823" s="16">
        <v>0.17980902076539459</v>
      </c>
      <c r="S823" s="18">
        <v>0.58633199698643312</v>
      </c>
    </row>
    <row r="824" spans="10:19">
      <c r="J824" s="16">
        <v>3.1074888809092158</v>
      </c>
      <c r="K824" s="16">
        <v>4.0405299847951426</v>
      </c>
      <c r="L824" s="16">
        <v>4.6156045557411272</v>
      </c>
      <c r="M824" s="16">
        <v>4.7609268394526554</v>
      </c>
      <c r="N824" s="18">
        <v>4.6683061352714788</v>
      </c>
      <c r="O824" s="16">
        <v>3.1908113168356675</v>
      </c>
      <c r="P824" s="16">
        <v>4.173863610323874</v>
      </c>
      <c r="Q824" s="16">
        <v>4.7593970139011148</v>
      </c>
      <c r="R824" s="16">
        <v>4.9493948978347913</v>
      </c>
      <c r="S824" s="18">
        <v>4.9337102141855551</v>
      </c>
    </row>
    <row r="825" spans="10:19">
      <c r="J825" s="16">
        <v>1.762076271222724</v>
      </c>
      <c r="K825" s="16">
        <v>1.1746778584339279</v>
      </c>
      <c r="L825" s="16">
        <v>1.1639173251306925</v>
      </c>
      <c r="M825" s="16">
        <v>1.2314180900363587</v>
      </c>
      <c r="N825" s="18">
        <v>0.82099674293094549</v>
      </c>
      <c r="O825" s="16">
        <v>1.7591932089908169</v>
      </c>
      <c r="P825" s="16">
        <v>1.437615675958468</v>
      </c>
      <c r="Q825" s="16">
        <v>1.6710169201575296</v>
      </c>
      <c r="R825" s="16">
        <v>1.5084939897162044</v>
      </c>
      <c r="S825" s="18">
        <v>1.3529620242093412</v>
      </c>
    </row>
    <row r="826" spans="10:19">
      <c r="J826" s="16">
        <v>1.5088178479933645</v>
      </c>
      <c r="K826" s="16">
        <v>1.0795335880701022</v>
      </c>
      <c r="L826" s="16">
        <v>1.1088541443817395</v>
      </c>
      <c r="M826" s="16">
        <v>1.5095339471906613</v>
      </c>
      <c r="N826" s="18">
        <v>1.8222777224012539</v>
      </c>
      <c r="O826" s="16">
        <v>1.5226399959886885</v>
      </c>
      <c r="P826" s="16">
        <v>1.1606251398441367</v>
      </c>
      <c r="Q826" s="16">
        <v>1.2527673470569101</v>
      </c>
      <c r="R826" s="16">
        <v>1.6079051305194552</v>
      </c>
      <c r="S826" s="18">
        <v>1.9192889113191196</v>
      </c>
    </row>
    <row r="827" spans="10:19">
      <c r="J827" s="16">
        <v>0.8832362097794848</v>
      </c>
      <c r="K827" s="16">
        <v>1.2916915393125137</v>
      </c>
      <c r="L827" s="16">
        <v>1.5351229453147415</v>
      </c>
      <c r="M827" s="16">
        <v>0.90473982292777377</v>
      </c>
      <c r="N827" s="18">
        <v>1.1869193729825451</v>
      </c>
      <c r="O827" s="16">
        <v>1.3337105222232757</v>
      </c>
      <c r="P827" s="16">
        <v>1.2279761512272014</v>
      </c>
      <c r="Q827" s="16">
        <v>1.3832706377384016</v>
      </c>
      <c r="R827" s="16">
        <v>1.2952030443383393</v>
      </c>
      <c r="S827" s="18">
        <v>1.2540183954372448</v>
      </c>
    </row>
    <row r="828" spans="10:19">
      <c r="J828" s="16">
        <v>3.9622410942765778</v>
      </c>
      <c r="K828" s="16">
        <v>5.0015235544170578</v>
      </c>
      <c r="L828" s="16">
        <v>4.5092709777565707</v>
      </c>
      <c r="M828" s="16">
        <v>5.0491003157459113</v>
      </c>
      <c r="N828" s="18">
        <v>5.5287596994838424</v>
      </c>
      <c r="O828" s="16">
        <v>3.7737677694814811</v>
      </c>
      <c r="P828" s="16">
        <v>3.6581714654323694</v>
      </c>
      <c r="Q828" s="16">
        <v>2.633680732207115</v>
      </c>
      <c r="R828" s="16">
        <v>2.6594252899549709</v>
      </c>
      <c r="S828" s="18">
        <v>2.6798842825223139</v>
      </c>
    </row>
    <row r="829" spans="10:19">
      <c r="J829" s="16">
        <v>2.6535371464624395</v>
      </c>
      <c r="K829" s="16">
        <v>1.5596081738664025</v>
      </c>
      <c r="L829" s="16">
        <v>1.8717474179954854</v>
      </c>
      <c r="M829" s="16">
        <v>1.9195793562114478</v>
      </c>
      <c r="N829" s="18">
        <v>1.8740735880801918</v>
      </c>
      <c r="O829" s="16">
        <v>2.9632593856655602</v>
      </c>
      <c r="P829" s="16">
        <v>1.7174404986812515</v>
      </c>
      <c r="Q829" s="16">
        <v>2.0731891695039004</v>
      </c>
      <c r="R829" s="16">
        <v>2.0303463422936625</v>
      </c>
      <c r="S829" s="18">
        <v>1.9744838344207878</v>
      </c>
    </row>
    <row r="830" spans="10:19">
      <c r="J830" s="16">
        <v>1.0933490820944622</v>
      </c>
      <c r="K830" s="16">
        <v>1.6387141610140934</v>
      </c>
      <c r="L830" s="16">
        <v>1.3267954190539617</v>
      </c>
      <c r="M830" s="16">
        <v>0.87386990024272881</v>
      </c>
      <c r="N830" s="18">
        <v>1.3939038260457493</v>
      </c>
      <c r="O830" s="16">
        <v>1.1592665759135008</v>
      </c>
      <c r="P830" s="16">
        <v>1.2097250829824244</v>
      </c>
      <c r="Q830" s="16">
        <v>1.4972249061460221</v>
      </c>
      <c r="R830" s="16">
        <v>1.5722845990966519</v>
      </c>
      <c r="S830" s="18">
        <v>1.1386811826232872</v>
      </c>
    </row>
    <row r="831" spans="10:19">
      <c r="J831" s="16">
        <v>1.6866194498335203</v>
      </c>
      <c r="K831" s="16">
        <v>1.3497163565450347</v>
      </c>
      <c r="L831" s="16">
        <v>1.2627677160815949</v>
      </c>
      <c r="M831" s="16">
        <v>1.443777394703244</v>
      </c>
      <c r="N831" s="18">
        <v>2.5230617058437774</v>
      </c>
      <c r="O831" s="16">
        <v>2.4002356546209112</v>
      </c>
      <c r="P831" s="16">
        <v>1.9379490876283905</v>
      </c>
      <c r="Q831" s="16">
        <v>1.7827955751772382</v>
      </c>
      <c r="R831" s="16">
        <v>2.2193851259789095</v>
      </c>
      <c r="S831" s="18">
        <v>2.9578258178901677</v>
      </c>
    </row>
    <row r="832" spans="10:19">
      <c r="J832" s="16">
        <v>-0.48634524903638243</v>
      </c>
      <c r="K832" s="16">
        <v>0.24059414493710474</v>
      </c>
      <c r="L832" s="16">
        <v>0.38317939981749366</v>
      </c>
      <c r="M832" s="16">
        <v>0.23077676935693694</v>
      </c>
      <c r="N832" s="18">
        <v>0.53703942396971782</v>
      </c>
      <c r="O832" s="16">
        <v>1.692975425149466</v>
      </c>
      <c r="P832" s="16">
        <v>1.5663250085608051</v>
      </c>
      <c r="Q832" s="16">
        <v>1.9048087539510605</v>
      </c>
      <c r="R832" s="16">
        <v>1.5619678880351164</v>
      </c>
      <c r="S832" s="18">
        <v>1.4134420197710855</v>
      </c>
    </row>
    <row r="833" spans="10:19">
      <c r="J833" s="16">
        <v>0.71681920446979708</v>
      </c>
      <c r="K833" s="16">
        <v>0.54519996461825271</v>
      </c>
      <c r="L833" s="16">
        <v>0.91499126432566202</v>
      </c>
      <c r="M833" s="16">
        <v>0.47553268491523848</v>
      </c>
      <c r="N833" s="18">
        <v>1.0238914409596109</v>
      </c>
      <c r="O833" s="16">
        <v>1.064278220158293</v>
      </c>
      <c r="P833" s="16">
        <v>0.77263480434006893</v>
      </c>
      <c r="Q833" s="16">
        <v>0.78434430264363864</v>
      </c>
      <c r="R833" s="16">
        <v>0.53903382463607985</v>
      </c>
      <c r="S833" s="18">
        <v>0.5500214613736194</v>
      </c>
    </row>
    <row r="834" spans="10:19">
      <c r="J834" s="16">
        <v>2.2323584942531682</v>
      </c>
      <c r="K834" s="16">
        <v>1.9367846978819889</v>
      </c>
      <c r="L834" s="16">
        <v>2.7932684535076362</v>
      </c>
      <c r="M834" s="16">
        <v>3.4692784664773595</v>
      </c>
      <c r="N834" s="18">
        <v>3.7947068003621052</v>
      </c>
      <c r="O834" s="16">
        <v>1.2523215869381585</v>
      </c>
      <c r="P834" s="16">
        <v>0.46721385660064135</v>
      </c>
      <c r="Q834" s="16">
        <v>0.76628117667261486</v>
      </c>
      <c r="R834" s="16">
        <v>0.95961473671098241</v>
      </c>
      <c r="S834" s="18">
        <v>1.069126985371349</v>
      </c>
    </row>
    <row r="835" spans="10:19">
      <c r="J835" s="16">
        <v>2.4474778294147059</v>
      </c>
      <c r="K835" s="16">
        <v>3.0075585374160148</v>
      </c>
      <c r="L835" s="16">
        <v>2.8978227553643063</v>
      </c>
      <c r="M835" s="16">
        <v>3.9455601424564697</v>
      </c>
      <c r="N835" s="18">
        <v>5.1267629692818337</v>
      </c>
      <c r="O835" s="16">
        <v>2.5115537176806684</v>
      </c>
      <c r="P835" s="16">
        <v>3.0816965756151995</v>
      </c>
      <c r="Q835" s="16">
        <v>2.9966020152860033</v>
      </c>
      <c r="R835" s="16">
        <v>4.0460396153034299</v>
      </c>
      <c r="S835" s="18">
        <v>4.9603849597906331</v>
      </c>
    </row>
    <row r="836" spans="10:19">
      <c r="J836" s="16">
        <v>1.7931722105996353</v>
      </c>
      <c r="K836" s="16">
        <v>1.5183661001762678</v>
      </c>
      <c r="L836" s="16">
        <v>3.5861789914908758E-2</v>
      </c>
      <c r="M836" s="16">
        <v>0.64408391227921546</v>
      </c>
      <c r="N836" s="18">
        <v>1.3891819458783239</v>
      </c>
      <c r="O836" s="16">
        <v>2.1550081554202887</v>
      </c>
      <c r="P836" s="16">
        <v>1.7017427466590793</v>
      </c>
      <c r="Q836" s="16">
        <v>0.16855299281507879</v>
      </c>
      <c r="R836" s="16">
        <v>0.88488214839643586</v>
      </c>
      <c r="S836" s="18">
        <v>1.5753738386410117</v>
      </c>
    </row>
    <row r="837" spans="10:19">
      <c r="J837" s="16">
        <v>1.8785061114377046</v>
      </c>
      <c r="K837" s="16">
        <v>2.2965538677981643</v>
      </c>
      <c r="L837" s="16">
        <v>2.6850333133966213</v>
      </c>
      <c r="M837" s="16">
        <v>2.1704801804159435</v>
      </c>
      <c r="N837" s="18">
        <v>2.3227197700330797</v>
      </c>
      <c r="O837" s="16">
        <v>2.0407159742758387</v>
      </c>
      <c r="P837" s="16">
        <v>2.1418436913080408</v>
      </c>
      <c r="Q837" s="16">
        <v>2.6213476619315013</v>
      </c>
      <c r="R837" s="16">
        <v>2.1635421234513617</v>
      </c>
      <c r="S837" s="18">
        <v>2.5113748512631688</v>
      </c>
    </row>
    <row r="838" spans="10:19">
      <c r="J838" s="16">
        <v>1.8254376447702125</v>
      </c>
      <c r="K838" s="16">
        <v>1.9815115944837303</v>
      </c>
      <c r="L838" s="16">
        <v>1.0945306376853603</v>
      </c>
      <c r="M838" s="16">
        <v>1.1193748183576293</v>
      </c>
      <c r="N838" s="18">
        <v>1.3144879411201023</v>
      </c>
      <c r="O838" s="16">
        <v>0.96402642773717084</v>
      </c>
      <c r="P838" s="16">
        <v>0.69893316820033224</v>
      </c>
      <c r="Q838" s="16">
        <v>-0.15955998341238492</v>
      </c>
      <c r="R838" s="16">
        <v>-0.58797710706291861</v>
      </c>
      <c r="S838" s="18">
        <v>4.6448213781337079E-3</v>
      </c>
    </row>
    <row r="839" spans="10:19">
      <c r="J839" s="16">
        <v>-0.72546699756673305</v>
      </c>
      <c r="K839" s="16">
        <v>-0.42177410745947025</v>
      </c>
      <c r="L839" s="16">
        <v>-0.65072563902666913</v>
      </c>
      <c r="M839" s="16">
        <v>0.15374475857216027</v>
      </c>
      <c r="N839" s="18">
        <v>0.15673579183214714</v>
      </c>
      <c r="O839" s="16">
        <v>1.2917913137773904</v>
      </c>
      <c r="P839" s="16">
        <v>1.0195429501765512</v>
      </c>
      <c r="Q839" s="16">
        <v>0.79739948249235193</v>
      </c>
      <c r="R839" s="16">
        <v>0.69921658599423486</v>
      </c>
      <c r="S839" s="18">
        <v>0.92454576112482822</v>
      </c>
    </row>
    <row r="840" spans="10:19">
      <c r="J840" s="16">
        <v>2.5463119850361648</v>
      </c>
      <c r="K840" s="16">
        <v>3.1569484788260045</v>
      </c>
      <c r="L840" s="16">
        <v>3.5349850990000449</v>
      </c>
      <c r="M840" s="16">
        <v>3.8325731108559542</v>
      </c>
      <c r="N840" s="18">
        <v>3.5699113649991738</v>
      </c>
      <c r="O840" s="16">
        <v>1.6932353541222149</v>
      </c>
      <c r="P840" s="16">
        <v>2.050621103960574</v>
      </c>
      <c r="Q840" s="16">
        <v>2.2331120094490609</v>
      </c>
      <c r="R840" s="16">
        <v>2.4286597893222441</v>
      </c>
      <c r="S840" s="18">
        <v>2.3317557821315757</v>
      </c>
    </row>
    <row r="841" spans="10:19">
      <c r="J841" s="16">
        <v>2.4467569428620588</v>
      </c>
      <c r="K841" s="16">
        <v>3.1226279550810951</v>
      </c>
      <c r="L841" s="16">
        <v>3.5911563487861131</v>
      </c>
      <c r="M841" s="16">
        <v>3.4129975585259147</v>
      </c>
      <c r="N841" s="18">
        <v>3.3236009729922893</v>
      </c>
      <c r="O841" s="16">
        <v>1.4520991268991765</v>
      </c>
      <c r="P841" s="16">
        <v>1.6653055240890631</v>
      </c>
      <c r="Q841" s="16">
        <v>1.6910879082252246</v>
      </c>
      <c r="R841" s="16">
        <v>1.232405093959932</v>
      </c>
      <c r="S841" s="18">
        <v>1.3377064128538638</v>
      </c>
    </row>
    <row r="842" spans="10:19">
      <c r="J842" s="16">
        <v>1.6660080949329583</v>
      </c>
      <c r="K842" s="16">
        <v>2.4470105604746584</v>
      </c>
      <c r="L842" s="16">
        <v>2.6117890505168329</v>
      </c>
      <c r="M842" s="16">
        <v>2.8678106599443294</v>
      </c>
      <c r="N842" s="18">
        <v>3.0628162778452577</v>
      </c>
      <c r="O842" s="16">
        <v>1.368105995136438</v>
      </c>
      <c r="P842" s="16">
        <v>1.7879997798739735</v>
      </c>
      <c r="Q842" s="16">
        <v>1.4691609681319291</v>
      </c>
      <c r="R842" s="16">
        <v>1.4423651362083172</v>
      </c>
      <c r="S842" s="18">
        <v>1.4685001721050441</v>
      </c>
    </row>
    <row r="843" spans="10:19">
      <c r="J843" s="16">
        <v>1.5691034156966108</v>
      </c>
      <c r="K843" s="16">
        <v>1.8719812466879731</v>
      </c>
      <c r="L843" s="16">
        <v>1.9480479284587822</v>
      </c>
      <c r="M843" s="16">
        <v>2.2718409851550918</v>
      </c>
      <c r="N843" s="18">
        <v>2.5300956106790622</v>
      </c>
      <c r="O843" s="16">
        <v>1.5884626962298785</v>
      </c>
      <c r="P843" s="16">
        <v>1.8649257369497354</v>
      </c>
      <c r="Q843" s="16">
        <v>2.024653639230122</v>
      </c>
      <c r="R843" s="16">
        <v>2.4206634057486465</v>
      </c>
      <c r="S843" s="18">
        <v>2.3580357043035982</v>
      </c>
    </row>
    <row r="844" spans="10:19">
      <c r="J844" s="16">
        <v>1.772783705908906</v>
      </c>
      <c r="K844" s="16">
        <v>2.1252958912108837</v>
      </c>
      <c r="L844" s="16">
        <v>1.7857464335913709</v>
      </c>
      <c r="M844" s="16">
        <v>1.8285689946385315</v>
      </c>
      <c r="N844" s="18">
        <v>1.8361701637525003</v>
      </c>
      <c r="O844" s="16">
        <v>0.99523298821639039</v>
      </c>
      <c r="P844" s="16">
        <v>1.1059909409272513</v>
      </c>
      <c r="Q844" s="16">
        <v>1.0405753442050052</v>
      </c>
      <c r="R844" s="16">
        <v>1.0905752560458555</v>
      </c>
      <c r="S844" s="18">
        <v>1.2049157069052889</v>
      </c>
    </row>
    <row r="845" spans="10:19">
      <c r="J845" s="16">
        <v>1.7395553590027264</v>
      </c>
      <c r="K845" s="16">
        <v>1.8796729900529818</v>
      </c>
      <c r="L845" s="16">
        <v>2.0870895537018428</v>
      </c>
      <c r="M845" s="16">
        <v>2.1676386214782446</v>
      </c>
      <c r="N845" s="18">
        <v>2.3151782261245715</v>
      </c>
      <c r="O845" s="16">
        <v>1.9045515110125648</v>
      </c>
      <c r="P845" s="16">
        <v>2.036787750857934</v>
      </c>
      <c r="Q845" s="16">
        <v>2.3549862983830065</v>
      </c>
      <c r="R845" s="16">
        <v>2.6066133350361373</v>
      </c>
      <c r="S845" s="18">
        <v>2.774945163789706</v>
      </c>
    </row>
    <row r="846" spans="10:19">
      <c r="J846" s="16">
        <v>3.2358431793032465</v>
      </c>
      <c r="K846" s="16">
        <v>4.3426859477597848</v>
      </c>
      <c r="L846" s="16">
        <v>5.1443985847599567</v>
      </c>
      <c r="M846" s="16">
        <v>6.6415306234106319</v>
      </c>
      <c r="N846" s="18">
        <v>8.032304715598281</v>
      </c>
      <c r="O846" s="16">
        <v>3.3373543517985724</v>
      </c>
      <c r="P846" s="16">
        <v>4.488510567560569</v>
      </c>
      <c r="Q846" s="16">
        <v>5.3271339231557695</v>
      </c>
      <c r="R846" s="16">
        <v>6.9605686575927503</v>
      </c>
      <c r="S846" s="18">
        <v>8.4140687450684961</v>
      </c>
    </row>
    <row r="847" spans="10:19">
      <c r="J847" s="16">
        <v>3.9202868262456909</v>
      </c>
      <c r="K847" s="16">
        <v>4.8735288708456403</v>
      </c>
      <c r="L847" s="16">
        <v>7.1737385253281918</v>
      </c>
      <c r="M847" s="16">
        <v>5.2161310204808524</v>
      </c>
      <c r="N847" s="18">
        <v>6.449888325704273</v>
      </c>
      <c r="O847" s="16">
        <v>3.5332207208153048</v>
      </c>
      <c r="P847" s="16">
        <v>3.7030917284666161</v>
      </c>
      <c r="Q847" s="16">
        <v>3.8642993801004586</v>
      </c>
      <c r="R847" s="16">
        <v>2.5889879748240028</v>
      </c>
      <c r="S847" s="18">
        <v>2.5628448242267985</v>
      </c>
    </row>
    <row r="848" spans="10:19">
      <c r="J848" s="16">
        <v>0.25894286577816727</v>
      </c>
      <c r="K848" s="16">
        <v>1.591962808583268</v>
      </c>
      <c r="L848" s="16">
        <v>2.4499468772732782</v>
      </c>
      <c r="M848" s="16">
        <v>2.9381709865257455</v>
      </c>
      <c r="N848" s="18">
        <v>3.2279748104267409</v>
      </c>
      <c r="O848" s="16">
        <v>0.789401400645659</v>
      </c>
      <c r="P848" s="16">
        <v>0.30700975274077258</v>
      </c>
      <c r="Q848" s="16">
        <v>0.26127199750910185</v>
      </c>
      <c r="R848" s="16">
        <v>7.7741799713784809E-2</v>
      </c>
      <c r="S848" s="18">
        <v>-8.522322555920097E-3</v>
      </c>
    </row>
    <row r="849" spans="10:19">
      <c r="J849" s="16">
        <v>2.437010745571544</v>
      </c>
      <c r="K849" s="16">
        <v>2.3779171755319708</v>
      </c>
      <c r="L849" s="16">
        <v>2.8977188647963064</v>
      </c>
      <c r="M849" s="16">
        <v>2.5802082889558515</v>
      </c>
      <c r="N849" s="18">
        <v>3.0486915156193923</v>
      </c>
      <c r="O849" s="16">
        <v>2.5681810327759083</v>
      </c>
      <c r="P849" s="16">
        <v>2.412469724978989</v>
      </c>
      <c r="Q849" s="16">
        <v>3.1260285365926288</v>
      </c>
      <c r="R849" s="16">
        <v>2.7232263104739394</v>
      </c>
      <c r="S849" s="18">
        <v>2.9992376923412247</v>
      </c>
    </row>
    <row r="850" spans="10:19">
      <c r="J850" s="16">
        <v>1.658133631337753</v>
      </c>
      <c r="K850" s="16">
        <v>2.070120764536989</v>
      </c>
      <c r="L850" s="16">
        <v>2.5849602959048195</v>
      </c>
      <c r="M850" s="16">
        <v>2.2501103310498052</v>
      </c>
      <c r="N850" s="18">
        <v>3.1943370963141144</v>
      </c>
      <c r="O850" s="16">
        <v>2.9802745285639753</v>
      </c>
      <c r="P850" s="16">
        <v>2.9738183975522148</v>
      </c>
      <c r="Q850" s="16">
        <v>3.3304832995144107</v>
      </c>
      <c r="R850" s="16">
        <v>3.0253937198461207</v>
      </c>
      <c r="S850" s="18">
        <v>4.4487518705163502</v>
      </c>
    </row>
    <row r="851" spans="10:19">
      <c r="J851" s="16">
        <v>1.34220199709342</v>
      </c>
      <c r="K851" s="16">
        <v>2.0857382516781029</v>
      </c>
      <c r="L851" s="16">
        <v>2.4665850729945378</v>
      </c>
      <c r="M851" s="16">
        <v>1.6615457396979108</v>
      </c>
      <c r="N851" s="18">
        <v>2.7846654486201032</v>
      </c>
      <c r="O851" s="16">
        <v>1.4145369066320466</v>
      </c>
      <c r="P851" s="16">
        <v>1.542134197413326</v>
      </c>
      <c r="Q851" s="16">
        <v>1.5385436972131075</v>
      </c>
      <c r="R851" s="16">
        <v>1.7258137816583392</v>
      </c>
      <c r="S851" s="18">
        <v>1.5792396470385319</v>
      </c>
    </row>
    <row r="852" spans="10:19">
      <c r="J852" s="16">
        <v>-4.0875411001757643E-2</v>
      </c>
      <c r="K852" s="16">
        <v>-0.67553949076022568</v>
      </c>
      <c r="L852" s="16">
        <v>-0.89711990005881892</v>
      </c>
      <c r="M852" s="16">
        <v>-0.73097275065393508</v>
      </c>
      <c r="N852" s="18">
        <v>-0.63978252000946034</v>
      </c>
      <c r="O852" s="16">
        <v>1.0781390980209107</v>
      </c>
      <c r="P852" s="16">
        <v>0.44735162284392704</v>
      </c>
      <c r="Q852" s="16">
        <v>0.37967766278761095</v>
      </c>
      <c r="R852" s="16">
        <v>0.53479989008550832</v>
      </c>
      <c r="S852" s="18">
        <v>0.28252058452662454</v>
      </c>
    </row>
    <row r="853" spans="10:19">
      <c r="J853" s="16">
        <v>1.2804340971804726</v>
      </c>
      <c r="K853" s="16">
        <v>1.4027144715694473</v>
      </c>
      <c r="L853" s="16">
        <v>1.4148797879145816</v>
      </c>
      <c r="M853" s="16">
        <v>1.7638720574457303</v>
      </c>
      <c r="N853" s="18">
        <v>1.3867367275278246</v>
      </c>
      <c r="O853" s="16">
        <v>1.5432828437071497</v>
      </c>
      <c r="P853" s="16">
        <v>1.8274161241537896</v>
      </c>
      <c r="Q853" s="16">
        <v>1.9253381461180015</v>
      </c>
      <c r="R853" s="16">
        <v>2.3618652455548266</v>
      </c>
      <c r="S853" s="18">
        <v>1.9119373010635849</v>
      </c>
    </row>
    <row r="854" spans="10:19">
      <c r="J854" s="16">
        <v>1.3193812893281098</v>
      </c>
      <c r="K854" s="16">
        <v>0.66534022135587179</v>
      </c>
      <c r="L854" s="16">
        <v>0.54995750508399677</v>
      </c>
      <c r="M854" s="16">
        <v>-0.11090817924771441</v>
      </c>
      <c r="N854" s="18">
        <v>6.9913773130619417E-2</v>
      </c>
      <c r="O854" s="16">
        <v>1.3227032100772422</v>
      </c>
      <c r="P854" s="16">
        <v>1.0464119233863731</v>
      </c>
      <c r="Q854" s="16">
        <v>0.99573312739968534</v>
      </c>
      <c r="R854" s="16">
        <v>0.44543286246132385</v>
      </c>
      <c r="S854" s="18">
        <v>0.69730727153957561</v>
      </c>
    </row>
    <row r="855" spans="10:19">
      <c r="J855" s="16">
        <v>1.6311576699568553</v>
      </c>
      <c r="K855" s="16">
        <v>1.309782686499195</v>
      </c>
      <c r="L855" s="16">
        <v>1.4102289311298777</v>
      </c>
      <c r="M855" s="16">
        <v>1.0429222964408464</v>
      </c>
      <c r="N855" s="18">
        <v>2.3186808244366501</v>
      </c>
      <c r="O855" s="16">
        <v>1.3927325749116848</v>
      </c>
      <c r="P855" s="16">
        <v>1.4411822798188707</v>
      </c>
      <c r="Q855" s="16">
        <v>1.146162815511004</v>
      </c>
      <c r="R855" s="16">
        <v>0.65275042144255102</v>
      </c>
      <c r="S855" s="18">
        <v>0.85165851536828974</v>
      </c>
    </row>
    <row r="856" spans="10:19">
      <c r="J856" s="16">
        <v>1.4558507787587209</v>
      </c>
      <c r="K856" s="16">
        <v>1.0150741245048145</v>
      </c>
      <c r="L856" s="16">
        <v>1.8488813775857831</v>
      </c>
      <c r="M856" s="16">
        <v>3.1003204183175095</v>
      </c>
      <c r="N856" s="18">
        <v>3.3036148849094862</v>
      </c>
      <c r="O856" s="16">
        <v>2.7605695641532346</v>
      </c>
      <c r="P856" s="16">
        <v>2.1243298610274346</v>
      </c>
      <c r="Q856" s="16">
        <v>2.9192578357606238</v>
      </c>
      <c r="R856" s="16">
        <v>3.7966219769145142</v>
      </c>
      <c r="S856" s="18">
        <v>3.8491352560771541</v>
      </c>
    </row>
    <row r="857" spans="10:19">
      <c r="J857" s="16">
        <v>1.1031831267205909</v>
      </c>
      <c r="K857" s="16">
        <v>1.0625430881271776</v>
      </c>
      <c r="L857" s="16">
        <v>1.1271666498164428</v>
      </c>
      <c r="M857" s="16">
        <v>0.8179958821626574</v>
      </c>
      <c r="N857" s="18">
        <v>1.4203236293974026</v>
      </c>
      <c r="O857" s="16">
        <v>2.0229036967643363</v>
      </c>
      <c r="P857" s="16">
        <v>1.8483129671940317</v>
      </c>
      <c r="Q857" s="16">
        <v>2.0965511081704693</v>
      </c>
      <c r="R857" s="16">
        <v>2.1749974818543545</v>
      </c>
      <c r="S857" s="18">
        <v>2.2375322774013129</v>
      </c>
    </row>
    <row r="858" spans="10:19">
      <c r="J858" s="16">
        <v>0.89078428422581868</v>
      </c>
      <c r="K858" s="16">
        <v>0.66905895808842331</v>
      </c>
      <c r="L858" s="16">
        <v>0.50325014485090935</v>
      </c>
      <c r="M858" s="16">
        <v>0.70165732636625378</v>
      </c>
      <c r="N858" s="18">
        <v>0.7174512289154904</v>
      </c>
      <c r="O858" s="16">
        <v>0.93496611067046509</v>
      </c>
      <c r="P858" s="16">
        <v>0.99777491873956592</v>
      </c>
      <c r="Q858" s="16">
        <v>1.1425780775455747</v>
      </c>
      <c r="R858" s="16">
        <v>0.93843986981168737</v>
      </c>
      <c r="S858" s="18">
        <v>0.95086114055368398</v>
      </c>
    </row>
    <row r="859" spans="10:19">
      <c r="J859" s="16">
        <v>1.0604398124051195</v>
      </c>
      <c r="K859" s="16">
        <v>0.96462074845480927</v>
      </c>
      <c r="L859" s="16">
        <v>1.0078504043466154</v>
      </c>
      <c r="M859" s="16">
        <v>0.8676642869507607</v>
      </c>
      <c r="N859" s="18">
        <v>0.51820562509171686</v>
      </c>
      <c r="O859" s="16">
        <v>1.4279842993133909</v>
      </c>
      <c r="P859" s="16">
        <v>1.6776813247435192</v>
      </c>
      <c r="Q859" s="16">
        <v>1.7004217013179159</v>
      </c>
      <c r="R859" s="16">
        <v>1.4356901147495638</v>
      </c>
      <c r="S859" s="18">
        <v>1.2424513593137878</v>
      </c>
    </row>
    <row r="860" spans="10:19">
      <c r="J860" s="16">
        <v>1.6952562159795503</v>
      </c>
      <c r="K860" s="16">
        <v>1.5162615493908604</v>
      </c>
      <c r="L860" s="16">
        <v>1.7271105267728384</v>
      </c>
      <c r="M860" s="16">
        <v>2.1730179204635096</v>
      </c>
      <c r="N860" s="18">
        <v>2.5006693874236752</v>
      </c>
      <c r="O860" s="16">
        <v>1.6179711771942638</v>
      </c>
      <c r="P860" s="16">
        <v>1.1840174533749781</v>
      </c>
      <c r="Q860" s="16">
        <v>1.2133914462502662</v>
      </c>
      <c r="R860" s="16">
        <v>1.5225981065095555</v>
      </c>
      <c r="S860" s="18">
        <v>1.5806488410491462</v>
      </c>
    </row>
    <row r="861" spans="10:19">
      <c r="J861" s="16">
        <v>1.0936505818155493</v>
      </c>
      <c r="K861" s="16">
        <v>0.88508716742319382</v>
      </c>
      <c r="L861" s="16">
        <v>0.62165496830480682</v>
      </c>
      <c r="M861" s="16">
        <v>0.54212517265177063</v>
      </c>
      <c r="N861" s="18">
        <v>0.63732723960539828</v>
      </c>
      <c r="O861" s="16">
        <v>1.7796805557544551</v>
      </c>
      <c r="P861" s="16">
        <v>1.9922427637155955</v>
      </c>
      <c r="Q861" s="16">
        <v>1.9180795610040915</v>
      </c>
      <c r="R861" s="16">
        <v>1.8487794957535086</v>
      </c>
      <c r="S861" s="18">
        <v>1.8611372914595512</v>
      </c>
    </row>
    <row r="862" spans="10:19">
      <c r="J862" s="16">
        <v>1.4545771052709864</v>
      </c>
      <c r="K862" s="16">
        <v>1.59102477966905</v>
      </c>
      <c r="L862" s="16">
        <v>2.1055681916104545</v>
      </c>
      <c r="M862" s="16">
        <v>2.3973923782306721</v>
      </c>
      <c r="N862" s="18">
        <v>2.4137260415494111</v>
      </c>
      <c r="O862" s="16">
        <v>1.2160040850811658</v>
      </c>
      <c r="P862" s="16">
        <v>1.2290696418924267</v>
      </c>
      <c r="Q862" s="16">
        <v>2.3064675917516047</v>
      </c>
      <c r="R862" s="16">
        <v>2.2750984254915205</v>
      </c>
      <c r="S862" s="18">
        <v>2.16598042904634</v>
      </c>
    </row>
    <row r="863" spans="10:19">
      <c r="J863" s="16">
        <v>1.6637161986180871</v>
      </c>
      <c r="K863" s="16">
        <v>1.4127031826757408</v>
      </c>
      <c r="L863" s="16">
        <v>1.6919692378319526</v>
      </c>
      <c r="M863" s="16">
        <v>1.6156709914137346</v>
      </c>
      <c r="N863" s="18">
        <v>1.514120859466336</v>
      </c>
      <c r="O863" s="16">
        <v>1.6592232410851036</v>
      </c>
      <c r="P863" s="16">
        <v>1.4520532840321143</v>
      </c>
      <c r="Q863" s="16">
        <v>1.6908581023235765</v>
      </c>
      <c r="R863" s="16">
        <v>1.4983977038639682</v>
      </c>
      <c r="S863" s="18">
        <v>1.5521074875184604</v>
      </c>
    </row>
    <row r="864" spans="10:19">
      <c r="J864" s="16">
        <v>3.2243531540052208</v>
      </c>
      <c r="K864" s="16">
        <v>3.4380058156314686</v>
      </c>
      <c r="L864" s="16">
        <v>3.799449231522888</v>
      </c>
      <c r="M864" s="16">
        <v>4.4639141055544558</v>
      </c>
      <c r="N864" s="18">
        <v>4.7653509862891061</v>
      </c>
      <c r="O864" s="16">
        <v>2.2850346869224611</v>
      </c>
      <c r="P864" s="16">
        <v>1.949891402644707</v>
      </c>
      <c r="Q864" s="16">
        <v>2.0425717872811946</v>
      </c>
      <c r="R864" s="16">
        <v>2.1652736234153607</v>
      </c>
      <c r="S864" s="18">
        <v>1.7249350302098461</v>
      </c>
    </row>
    <row r="865" spans="10:19">
      <c r="J865" s="16">
        <v>1.5546691318463732</v>
      </c>
      <c r="K865" s="16">
        <v>1.4052149046127855</v>
      </c>
      <c r="L865" s="16">
        <v>1.6286049896330521</v>
      </c>
      <c r="M865" s="16">
        <v>1.8864027664478593</v>
      </c>
      <c r="N865" s="18">
        <v>2.2332807595798281</v>
      </c>
      <c r="O865" s="16">
        <v>1.542198704697725</v>
      </c>
      <c r="P865" s="16">
        <v>1.4022477676491614</v>
      </c>
      <c r="Q865" s="16">
        <v>1.6119597723789199</v>
      </c>
      <c r="R865" s="16">
        <v>1.8575708961573827</v>
      </c>
      <c r="S865" s="18">
        <v>2.161273446217685</v>
      </c>
    </row>
    <row r="866" spans="10:19">
      <c r="J866" s="16">
        <v>1.6929407577359774</v>
      </c>
      <c r="K866" s="16">
        <v>2.187877535454156</v>
      </c>
      <c r="L866" s="16">
        <v>2.6798951337297825</v>
      </c>
      <c r="M866" s="16">
        <v>2.0592838132667266</v>
      </c>
      <c r="N866" s="18">
        <v>1.7009642077660463</v>
      </c>
      <c r="O866" s="16">
        <v>0.92878037281131931</v>
      </c>
      <c r="P866" s="16">
        <v>1.0408581010330735</v>
      </c>
      <c r="Q866" s="16">
        <v>0.99566791669214916</v>
      </c>
      <c r="R866" s="16">
        <v>0.43412931501872692</v>
      </c>
      <c r="S866" s="18">
        <v>0.30974279416808193</v>
      </c>
    </row>
    <row r="867" spans="10:19">
      <c r="J867" s="16">
        <v>2.056809120573202</v>
      </c>
      <c r="K867" s="16">
        <v>2.6927742691115952</v>
      </c>
      <c r="L867" s="16">
        <v>3.4933052480699449</v>
      </c>
      <c r="M867" s="16">
        <v>3.8595694127935074</v>
      </c>
      <c r="N867" s="18">
        <v>4.4840094338544114</v>
      </c>
      <c r="O867" s="16">
        <v>1.5649965008422793</v>
      </c>
      <c r="P867" s="16">
        <v>1.6113691194629542</v>
      </c>
      <c r="Q867" s="16">
        <v>1.6817248841720613</v>
      </c>
      <c r="R867" s="16">
        <v>1.6614853397508913</v>
      </c>
      <c r="S867" s="18">
        <v>1.6418830254948389</v>
      </c>
    </row>
    <row r="868" spans="10:19">
      <c r="J868" s="16">
        <v>2.5982001823922451</v>
      </c>
      <c r="K868" s="16">
        <v>3.1723086627827444</v>
      </c>
      <c r="L868" s="16">
        <v>3.6497240921025735</v>
      </c>
      <c r="M868" s="16">
        <v>2.93614842541901</v>
      </c>
      <c r="N868" s="18">
        <v>2.8769572377812151</v>
      </c>
      <c r="O868" s="16">
        <v>2.1258683716498536</v>
      </c>
      <c r="P868" s="16">
        <v>2.4101084669511179</v>
      </c>
      <c r="Q868" s="16">
        <v>2.4971723886142234</v>
      </c>
      <c r="R868" s="16">
        <v>1.5089297609535675</v>
      </c>
      <c r="S868" s="18">
        <v>1.3707698769461933</v>
      </c>
    </row>
    <row r="869" spans="10:19">
      <c r="J869" s="16">
        <v>1.8309972461303436</v>
      </c>
      <c r="K869" s="16">
        <v>1.9197098675421016</v>
      </c>
      <c r="L869" s="16">
        <v>1.9870563762609006</v>
      </c>
      <c r="M869" s="16">
        <v>2.2975506467057061</v>
      </c>
      <c r="N869" s="18">
        <v>2.141725166863893</v>
      </c>
      <c r="O869" s="16">
        <v>2.7655168776756653</v>
      </c>
      <c r="P869" s="16">
        <v>3.2074145864478494</v>
      </c>
      <c r="Q869" s="16">
        <v>3.411619146557844</v>
      </c>
      <c r="R869" s="16">
        <v>2.733617065506377</v>
      </c>
      <c r="S869" s="18">
        <v>2.7320717686456937</v>
      </c>
    </row>
    <row r="870" spans="10:19">
      <c r="J870" s="16">
        <v>1.8332313499167876</v>
      </c>
      <c r="K870" s="16">
        <v>1.9414739330357444</v>
      </c>
      <c r="L870" s="16">
        <v>2.3276370289910324</v>
      </c>
      <c r="M870" s="16">
        <v>2.4981950076412498</v>
      </c>
      <c r="N870" s="18">
        <v>1.9043014472487796</v>
      </c>
      <c r="O870" s="16">
        <v>0.94322202465289784</v>
      </c>
      <c r="P870" s="16">
        <v>0.68849512671400481</v>
      </c>
      <c r="Q870" s="16">
        <v>0.6931188829554269</v>
      </c>
      <c r="R870" s="16">
        <v>0.65752283967802105</v>
      </c>
      <c r="S870" s="18">
        <v>8.8687700503394584E-2</v>
      </c>
    </row>
    <row r="871" spans="10:19">
      <c r="J871" s="16">
        <v>3.6092053295751958</v>
      </c>
      <c r="K871" s="16">
        <v>5.2544609093282153</v>
      </c>
      <c r="L871" s="16">
        <v>6.4125667576974488</v>
      </c>
      <c r="M871" s="16">
        <v>7.0743602984691361</v>
      </c>
      <c r="N871" s="18">
        <v>8.0031030426642769</v>
      </c>
      <c r="O871" s="16">
        <v>3.6557239825028094</v>
      </c>
      <c r="P871" s="16">
        <v>5.0621580895092846</v>
      </c>
      <c r="Q871" s="16">
        <v>6.0537922646423947</v>
      </c>
      <c r="R871" s="16">
        <v>6.2321345058731117</v>
      </c>
      <c r="S871" s="18">
        <v>6.8126236798374427</v>
      </c>
    </row>
    <row r="872" spans="10:19">
      <c r="J872" s="16">
        <v>0.87341603551742419</v>
      </c>
      <c r="K872" s="16">
        <v>1.0384187339000039</v>
      </c>
      <c r="L872" s="16">
        <v>1.0478815504505794</v>
      </c>
      <c r="M872" s="16">
        <v>0.39723447189634237</v>
      </c>
      <c r="N872" s="18">
        <v>-0.20255026697491677</v>
      </c>
      <c r="O872" s="16">
        <v>2.3268735048937188</v>
      </c>
      <c r="P872" s="16">
        <v>2.8221261094938561</v>
      </c>
      <c r="Q872" s="16">
        <v>2.6068081078885843</v>
      </c>
      <c r="R872" s="16">
        <v>1.9974882927431943</v>
      </c>
      <c r="S872" s="18">
        <v>1.3621253656503272</v>
      </c>
    </row>
    <row r="873" spans="10:19">
      <c r="J873" s="16">
        <v>0.33486802503353696</v>
      </c>
      <c r="K873" s="16">
        <v>0.69743550425062428</v>
      </c>
      <c r="L873" s="16">
        <v>4.1462177929140871E-2</v>
      </c>
      <c r="M873" s="16">
        <v>0.3001837506778689</v>
      </c>
      <c r="N873" s="18">
        <v>0.38393118827589878</v>
      </c>
      <c r="O873" s="16">
        <v>1.3084850067660834</v>
      </c>
      <c r="P873" s="16">
        <v>1.1690426730314167</v>
      </c>
      <c r="Q873" s="16">
        <v>1.6085157330569204</v>
      </c>
      <c r="R873" s="16">
        <v>1.4536126168644079</v>
      </c>
      <c r="S873" s="18">
        <v>1.7856527564766465</v>
      </c>
    </row>
    <row r="874" spans="10:19">
      <c r="J874" s="16">
        <v>1.0573283084394653</v>
      </c>
      <c r="K874" s="16">
        <v>1.5805319530978448</v>
      </c>
      <c r="L874" s="16">
        <v>1.7393267542895774</v>
      </c>
      <c r="M874" s="16">
        <v>1.2485139587120357</v>
      </c>
      <c r="N874" s="18">
        <v>1.2709784532346806</v>
      </c>
      <c r="O874" s="16">
        <v>1.9588697125761843</v>
      </c>
      <c r="P874" s="16">
        <v>2.3493337701418491</v>
      </c>
      <c r="Q874" s="16">
        <v>2.5087419972871472</v>
      </c>
      <c r="R874" s="16">
        <v>1.9888817735248288</v>
      </c>
      <c r="S874" s="18">
        <v>2.1280384969387427</v>
      </c>
    </row>
    <row r="875" spans="10:19">
      <c r="J875" s="16">
        <v>0.47676686333832757</v>
      </c>
      <c r="K875" s="16">
        <v>0.7659007938655078</v>
      </c>
      <c r="L875" s="16">
        <v>0.64746053404572257</v>
      </c>
      <c r="M875" s="16">
        <v>0.73930266688158242</v>
      </c>
      <c r="N875" s="18">
        <v>0.86999190222467682</v>
      </c>
      <c r="O875" s="16">
        <v>1.0795773892062488</v>
      </c>
      <c r="P875" s="16">
        <v>1.3755133586200281</v>
      </c>
      <c r="Q875" s="16">
        <v>1.1876568071566451</v>
      </c>
      <c r="R875" s="16">
        <v>1.5028914003358573</v>
      </c>
      <c r="S875" s="18">
        <v>1.3602454444866507</v>
      </c>
    </row>
    <row r="876" spans="10:19">
      <c r="J876" s="16">
        <v>1.2437885193611455</v>
      </c>
      <c r="K876" s="16">
        <v>0.94592753061082768</v>
      </c>
      <c r="L876" s="16">
        <v>1.6820903102674132</v>
      </c>
      <c r="M876" s="16">
        <v>1.783573993296071</v>
      </c>
      <c r="N876" s="18">
        <v>1.9428873825099795</v>
      </c>
      <c r="O876" s="16">
        <v>1.4284353044796367</v>
      </c>
      <c r="P876" s="16">
        <v>1.1061449409540562</v>
      </c>
      <c r="Q876" s="16">
        <v>1.3534879494984997</v>
      </c>
      <c r="R876" s="16">
        <v>1.3596408684467198</v>
      </c>
      <c r="S876" s="18">
        <v>1.3847294601101363</v>
      </c>
    </row>
    <row r="877" spans="10:19">
      <c r="J877" s="16">
        <v>1.465857023780371</v>
      </c>
      <c r="K877" s="16">
        <v>0.96769890260271452</v>
      </c>
      <c r="L877" s="16">
        <v>0.62345292020833387</v>
      </c>
      <c r="M877" s="16">
        <v>1.1940795347194484E-2</v>
      </c>
      <c r="N877" s="18">
        <v>0.27834644848481871</v>
      </c>
      <c r="O877" s="16">
        <v>1.4277455238569796</v>
      </c>
      <c r="P877" s="16">
        <v>0.83428119324704331</v>
      </c>
      <c r="Q877" s="16">
        <v>0.46906164839530323</v>
      </c>
      <c r="R877" s="16">
        <v>-0.14435603409507644</v>
      </c>
      <c r="S877" s="18">
        <v>0.10058073423054015</v>
      </c>
    </row>
    <row r="878" spans="10:19">
      <c r="J878" s="16">
        <v>1.8500182590645486</v>
      </c>
      <c r="K878" s="16">
        <v>1.7557357544821162</v>
      </c>
      <c r="L878" s="16">
        <v>2.0115041508920948</v>
      </c>
      <c r="M878" s="16">
        <v>1.9778652221888067</v>
      </c>
      <c r="N878" s="18">
        <v>1.8424531083189186</v>
      </c>
      <c r="O878" s="16">
        <v>1.4113973735291174</v>
      </c>
      <c r="P878" s="16">
        <v>1.1348093100063912</v>
      </c>
      <c r="Q878" s="16">
        <v>1.2903277137462363</v>
      </c>
      <c r="R878" s="16">
        <v>1.215179049748468</v>
      </c>
      <c r="S878" s="18">
        <v>1.2618830257310245</v>
      </c>
    </row>
    <row r="879" spans="10:19">
      <c r="J879" s="16">
        <v>2.8746698641721595</v>
      </c>
      <c r="K879" s="16">
        <v>3.6171737027569248</v>
      </c>
      <c r="L879" s="16">
        <v>4.2004505342407237</v>
      </c>
      <c r="M879" s="16">
        <v>3.7314129366715152</v>
      </c>
      <c r="N879" s="18">
        <v>3.7041256201967694</v>
      </c>
      <c r="O879" s="16">
        <v>1.2765825623800358</v>
      </c>
      <c r="P879" s="16">
        <v>1.4511658540895016</v>
      </c>
      <c r="Q879" s="16">
        <v>1.6468319242492291</v>
      </c>
      <c r="R879" s="16">
        <v>1.9872801791932542</v>
      </c>
      <c r="S879" s="18">
        <v>2.1119858471568134</v>
      </c>
    </row>
    <row r="880" spans="10:19">
      <c r="J880" s="16">
        <v>0.69942034527753094</v>
      </c>
      <c r="K880" s="16">
        <v>-1.0488988695298565E-2</v>
      </c>
      <c r="L880" s="16">
        <v>-0.36932674424818873</v>
      </c>
      <c r="M880" s="16">
        <v>0.19178042532116127</v>
      </c>
      <c r="N880" s="18">
        <v>-1.208237831800103</v>
      </c>
      <c r="O880" s="16">
        <v>1.7053308701563503</v>
      </c>
      <c r="P880" s="16">
        <v>1.7911721226974529</v>
      </c>
      <c r="Q880" s="16">
        <v>1.9300687810685699</v>
      </c>
      <c r="R880" s="16">
        <v>1.4490940764850826</v>
      </c>
      <c r="S880" s="18">
        <v>1.316902460602162</v>
      </c>
    </row>
    <row r="881" spans="10:19">
      <c r="J881" s="16">
        <v>1.305855622939943</v>
      </c>
      <c r="K881" s="16">
        <v>2.1413520416191476</v>
      </c>
      <c r="L881" s="16">
        <v>1.8499342895065662</v>
      </c>
      <c r="M881" s="16">
        <v>2.2092490170227452</v>
      </c>
      <c r="N881" s="18">
        <v>2.3437063941667393</v>
      </c>
      <c r="O881" s="16">
        <v>1.4679382652299724</v>
      </c>
      <c r="P881" s="16">
        <v>1.5287002791980009</v>
      </c>
      <c r="Q881" s="16">
        <v>1.7725946631260616</v>
      </c>
      <c r="R881" s="16">
        <v>1.7649919527853206</v>
      </c>
      <c r="S881" s="18">
        <v>1.7774638375400558</v>
      </c>
    </row>
    <row r="882" spans="10:19">
      <c r="J882" s="16">
        <v>1.1578134425485489</v>
      </c>
      <c r="K882" s="16">
        <v>0.68876151477775804</v>
      </c>
      <c r="L882" s="16">
        <v>0.10688991700301163</v>
      </c>
      <c r="M882" s="16">
        <v>0.39525383138807668</v>
      </c>
      <c r="N882" s="18">
        <v>0.69765707119780984</v>
      </c>
      <c r="O882" s="16">
        <v>1.2719500729420772</v>
      </c>
      <c r="P882" s="16">
        <v>0.87656505657557526</v>
      </c>
      <c r="Q882" s="16">
        <v>0.70668086140442654</v>
      </c>
      <c r="R882" s="16">
        <v>1.1577107352786034</v>
      </c>
      <c r="S882" s="18">
        <v>1.2381214396850428</v>
      </c>
    </row>
    <row r="883" spans="10:19">
      <c r="J883" s="16">
        <v>1.7166051348773219</v>
      </c>
      <c r="K883" s="16">
        <v>1.5051367452842495</v>
      </c>
      <c r="L883" s="16">
        <v>1.614464138128431</v>
      </c>
      <c r="M883" s="16">
        <v>1.9883969565821635</v>
      </c>
      <c r="N883" s="18">
        <v>1.3802129887921379</v>
      </c>
      <c r="O883" s="16">
        <v>1.8287517714817105</v>
      </c>
      <c r="P883" s="16">
        <v>2.056758738995458</v>
      </c>
      <c r="Q883" s="16">
        <v>1.7601019357507788</v>
      </c>
      <c r="R883" s="16">
        <v>1.7868006737598583</v>
      </c>
      <c r="S883" s="18">
        <v>1.9397433299484077</v>
      </c>
    </row>
    <row r="884" spans="10:19">
      <c r="J884" s="16">
        <v>1.900309395695805</v>
      </c>
      <c r="K884" s="16">
        <v>2.2597477058193323</v>
      </c>
      <c r="L884" s="16">
        <v>2.3752121599609577</v>
      </c>
      <c r="M884" s="16">
        <v>2.5284080360134507</v>
      </c>
      <c r="N884" s="18">
        <v>2.4263133909508259</v>
      </c>
      <c r="O884" s="16">
        <v>1.4798303298517306</v>
      </c>
      <c r="P884" s="16">
        <v>1.7977045812468735</v>
      </c>
      <c r="Q884" s="16">
        <v>2.0639061397852352</v>
      </c>
      <c r="R884" s="16">
        <v>2.1526484918530304</v>
      </c>
      <c r="S884" s="18">
        <v>2.0514216852811273</v>
      </c>
    </row>
    <row r="885" spans="10:19">
      <c r="J885" s="16">
        <v>2.1966754673824989</v>
      </c>
      <c r="K885" s="16">
        <v>1.8260179043780693</v>
      </c>
      <c r="L885" s="16">
        <v>2.0779349000708023</v>
      </c>
      <c r="M885" s="16">
        <v>1.9352977103002733</v>
      </c>
      <c r="N885" s="18">
        <v>2.1933741095902937</v>
      </c>
      <c r="O885" s="16">
        <v>2.2461046140034782</v>
      </c>
      <c r="P885" s="16">
        <v>1.9317634385804974</v>
      </c>
      <c r="Q885" s="16">
        <v>2.2020544237156296</v>
      </c>
      <c r="R885" s="16">
        <v>2.225957212534631</v>
      </c>
      <c r="S885" s="18">
        <v>2.6395318105757921</v>
      </c>
    </row>
    <row r="886" spans="10:19">
      <c r="J886" s="16">
        <v>2.205818103389213</v>
      </c>
      <c r="K886" s="16">
        <v>2.8666132748935729</v>
      </c>
      <c r="L886" s="16">
        <v>4.1823542998104362</v>
      </c>
      <c r="M886" s="16">
        <v>4.5748209045541994</v>
      </c>
      <c r="N886" s="18">
        <v>6.1284568181510704</v>
      </c>
      <c r="O886" s="16">
        <v>2.1652248178948166</v>
      </c>
      <c r="P886" s="16">
        <v>2.6507574908597777</v>
      </c>
      <c r="Q886" s="16">
        <v>3.4961668689040288</v>
      </c>
      <c r="R886" s="16">
        <v>3.3964034368966889</v>
      </c>
      <c r="S886" s="18">
        <v>3.8044861192001509</v>
      </c>
    </row>
    <row r="887" spans="10:19">
      <c r="J887" s="16">
        <v>0.81024374101027852</v>
      </c>
      <c r="K887" s="16">
        <v>0.61522481858392131</v>
      </c>
      <c r="L887" s="16">
        <v>0.33793337714717103</v>
      </c>
      <c r="M887" s="16">
        <v>0.1710802307790317</v>
      </c>
      <c r="N887" s="18">
        <v>-9.1302597156721704E-2</v>
      </c>
      <c r="O887" s="16">
        <v>0.7318678546343439</v>
      </c>
      <c r="P887" s="16">
        <v>0.33453489380844292</v>
      </c>
      <c r="Q887" s="16">
        <v>0.34254262672228059</v>
      </c>
      <c r="R887" s="16">
        <v>-0.11039977981869649</v>
      </c>
      <c r="S887" s="18">
        <v>-0.23036961493890942</v>
      </c>
    </row>
    <row r="888" spans="10:19">
      <c r="J888" s="16">
        <v>1.7766098801156476</v>
      </c>
      <c r="K888" s="16">
        <v>1.9186945928019159</v>
      </c>
      <c r="L888" s="16">
        <v>2.0052180332965115</v>
      </c>
      <c r="M888" s="16">
        <v>1.7232533411949036</v>
      </c>
      <c r="N888" s="18">
        <v>0.67634970573991982</v>
      </c>
      <c r="O888" s="16">
        <v>1.302988178100694</v>
      </c>
      <c r="P888" s="16">
        <v>1.4061190625078952</v>
      </c>
      <c r="Q888" s="16">
        <v>1.2831913505799568</v>
      </c>
      <c r="R888" s="16">
        <v>0.6664012155067095</v>
      </c>
      <c r="S888" s="18">
        <v>-6.4592862035475165E-2</v>
      </c>
    </row>
    <row r="889" spans="10:19">
      <c r="J889" s="16">
        <v>1.2215527887062974</v>
      </c>
      <c r="K889" s="16">
        <v>0.81721473170816972</v>
      </c>
      <c r="L889" s="16">
        <v>0.86349437028923826</v>
      </c>
      <c r="M889" s="16">
        <v>0.6963491291061511</v>
      </c>
      <c r="N889" s="18">
        <v>0.51973293574343815</v>
      </c>
      <c r="O889" s="16">
        <v>1.6453652995530561</v>
      </c>
      <c r="P889" s="16">
        <v>1.1930678546528692</v>
      </c>
      <c r="Q889" s="16">
        <v>1.2274211689165586</v>
      </c>
      <c r="R889" s="16">
        <v>1.0362010124327425</v>
      </c>
      <c r="S889" s="18">
        <v>1.1520692464161486</v>
      </c>
    </row>
    <row r="890" spans="10:19">
      <c r="J890" s="16">
        <v>2.7653113196356336</v>
      </c>
      <c r="K890" s="16">
        <v>3.8085485512403441</v>
      </c>
      <c r="L890" s="16">
        <v>4.1914595917955433</v>
      </c>
      <c r="M890" s="16">
        <v>4.3159935158651903</v>
      </c>
      <c r="N890" s="18">
        <v>4.359491401401451</v>
      </c>
      <c r="O890" s="16">
        <v>2.6701177614155238</v>
      </c>
      <c r="P890" s="16">
        <v>3.5905187307649538</v>
      </c>
      <c r="Q890" s="16">
        <v>3.7815492702362867</v>
      </c>
      <c r="R890" s="16">
        <v>3.8063220264821713</v>
      </c>
      <c r="S890" s="18">
        <v>3.8933269966600812</v>
      </c>
    </row>
    <row r="891" spans="10:19">
      <c r="J891" s="16">
        <v>0.70960546587836737</v>
      </c>
      <c r="K891" s="16">
        <v>-0.1195575906489246</v>
      </c>
      <c r="L891" s="16">
        <v>-0.18337295730435046</v>
      </c>
      <c r="M891" s="16">
        <v>-1.5073755782609028</v>
      </c>
      <c r="N891" s="18">
        <v>-0.74423130813348404</v>
      </c>
      <c r="O891" s="16">
        <v>1.281879214187569</v>
      </c>
      <c r="P891" s="16">
        <v>1.0011477140473855</v>
      </c>
      <c r="Q891" s="16">
        <v>0.77714135611993718</v>
      </c>
      <c r="R891" s="16">
        <v>1.0652631888235329</v>
      </c>
      <c r="S891" s="18">
        <v>0.88018557822226096</v>
      </c>
    </row>
    <row r="892" spans="10:19">
      <c r="J892" s="16">
        <v>1.1503862285443973</v>
      </c>
      <c r="K892" s="16">
        <v>2.0023355975627153</v>
      </c>
      <c r="L892" s="16">
        <v>2.6872191323493291</v>
      </c>
      <c r="M892" s="16">
        <v>2.8360589338536264</v>
      </c>
      <c r="N892" s="18">
        <v>2.130442453294473</v>
      </c>
      <c r="O892" s="16">
        <v>1.4443892885815013</v>
      </c>
      <c r="P892" s="16">
        <v>1.6019274273632915</v>
      </c>
      <c r="Q892" s="16">
        <v>1.7435799304603521</v>
      </c>
      <c r="R892" s="16">
        <v>2.183254632670995</v>
      </c>
      <c r="S892" s="18">
        <v>2.2904290028898306</v>
      </c>
    </row>
    <row r="893" spans="10:19">
      <c r="J893" s="16">
        <v>1.9811387017806692</v>
      </c>
      <c r="K893" s="16">
        <v>2.1640907145855679</v>
      </c>
      <c r="L893" s="16">
        <v>2.1498699254345861</v>
      </c>
      <c r="M893" s="16">
        <v>2.0663570298457623</v>
      </c>
      <c r="N893" s="18">
        <v>1.9623681022127486</v>
      </c>
      <c r="O893" s="16">
        <v>2.3872608500003984</v>
      </c>
      <c r="P893" s="16">
        <v>2.1447379262099444</v>
      </c>
      <c r="Q893" s="16">
        <v>2.0218528176819159</v>
      </c>
      <c r="R893" s="16">
        <v>2.2294090826081643</v>
      </c>
      <c r="S893" s="18">
        <v>2.1516484860351874</v>
      </c>
    </row>
    <row r="894" spans="10:19">
      <c r="J894" s="16">
        <v>1.7147463095658915</v>
      </c>
      <c r="K894" s="16">
        <v>1.407627034198589</v>
      </c>
      <c r="L894" s="16">
        <v>1.0722545101082228</v>
      </c>
      <c r="M894" s="16">
        <v>0.44495050712509565</v>
      </c>
      <c r="N894" s="18">
        <v>0.1782867830241438</v>
      </c>
      <c r="O894" s="16">
        <v>1.9245908466445278</v>
      </c>
      <c r="P894" s="16">
        <v>1.5138762605204423</v>
      </c>
      <c r="Q894" s="16">
        <v>1.0580531226475773</v>
      </c>
      <c r="R894" s="16">
        <v>0.59353673309152943</v>
      </c>
      <c r="S894" s="18">
        <v>0.32861214089636204</v>
      </c>
    </row>
    <row r="895" spans="10:19">
      <c r="J895" s="16">
        <v>1.7579582056281065</v>
      </c>
      <c r="K895" s="16">
        <v>1.9425451665635523</v>
      </c>
      <c r="L895" s="16">
        <v>2.3231880476305036</v>
      </c>
      <c r="M895" s="16">
        <v>3.2111703597289587</v>
      </c>
      <c r="N895" s="18">
        <v>3.1779527908516054</v>
      </c>
      <c r="O895" s="16">
        <v>1.3654552087569971</v>
      </c>
      <c r="P895" s="16">
        <v>1.4021470876724487</v>
      </c>
      <c r="Q895" s="16">
        <v>1.503574058243639</v>
      </c>
      <c r="R895" s="16">
        <v>1.6652079148256209</v>
      </c>
      <c r="S895" s="18">
        <v>1.5000044514513269</v>
      </c>
    </row>
    <row r="896" spans="10:19">
      <c r="J896" s="16">
        <v>0.25672316438927373</v>
      </c>
      <c r="K896" s="16">
        <v>8.0662810730207452E-2</v>
      </c>
      <c r="L896" s="16">
        <v>-0.63733178985914096</v>
      </c>
      <c r="M896" s="16">
        <v>-0.37410758389301141</v>
      </c>
      <c r="N896" s="18">
        <v>-0.4765180072982963</v>
      </c>
      <c r="O896" s="16">
        <v>2.0114723539984523</v>
      </c>
      <c r="P896" s="16">
        <v>1.5343078687229048</v>
      </c>
      <c r="Q896" s="16">
        <v>0.82868048489995572</v>
      </c>
      <c r="R896" s="16">
        <v>0.93376356634112379</v>
      </c>
      <c r="S896" s="18">
        <v>1.48973697577098</v>
      </c>
    </row>
    <row r="897" spans="10:19">
      <c r="J897" s="16">
        <v>0.91382276402562357</v>
      </c>
      <c r="K897" s="16">
        <v>1.2367544761221851</v>
      </c>
      <c r="L897" s="16">
        <v>1.2711268563625817</v>
      </c>
      <c r="M897" s="16">
        <v>1.6489142234783951</v>
      </c>
      <c r="N897" s="18">
        <v>1.0751127186947971</v>
      </c>
      <c r="O897" s="16">
        <v>1.7806605858604905</v>
      </c>
      <c r="P897" s="16">
        <v>1.8228626965978474</v>
      </c>
      <c r="Q897" s="16">
        <v>2.2270001896477467</v>
      </c>
      <c r="R897" s="16">
        <v>2.4374861128020591</v>
      </c>
      <c r="S897" s="18">
        <v>2.0504331625378276</v>
      </c>
    </row>
    <row r="898" spans="10:19">
      <c r="J898" s="16">
        <v>2.0259544244685928</v>
      </c>
      <c r="K898" s="16">
        <v>2.277150823296525</v>
      </c>
      <c r="L898" s="16">
        <v>1.960134794293084</v>
      </c>
      <c r="M898" s="16">
        <v>1.6898012511995362</v>
      </c>
      <c r="N898" s="18">
        <v>1.7668549136031668</v>
      </c>
      <c r="O898" s="16">
        <v>3.1917263027014595</v>
      </c>
      <c r="P898" s="16">
        <v>3.5752046814294394</v>
      </c>
      <c r="Q898" s="16">
        <v>2.6446228607333793</v>
      </c>
      <c r="R898" s="16">
        <v>2.2097011072011474</v>
      </c>
      <c r="S898" s="18">
        <v>2.2263215983910127</v>
      </c>
    </row>
    <row r="899" spans="10:19">
      <c r="J899" s="16">
        <v>0.62444471875459562</v>
      </c>
      <c r="K899" s="16">
        <v>-9.4420023172158307E-2</v>
      </c>
      <c r="L899" s="16">
        <v>-0.22395097582088996</v>
      </c>
      <c r="M899" s="16">
        <v>0.2763647189740584</v>
      </c>
      <c r="N899" s="18">
        <v>-0.5000486049653875</v>
      </c>
      <c r="O899" s="16">
        <v>1.358430134408571</v>
      </c>
      <c r="P899" s="16">
        <v>0.9807913966063283</v>
      </c>
      <c r="Q899" s="16">
        <v>1.0367131686857012</v>
      </c>
      <c r="R899" s="16">
        <v>1.1504861918537701</v>
      </c>
      <c r="S899" s="18">
        <v>0.27972054244970923</v>
      </c>
    </row>
    <row r="900" spans="10:19">
      <c r="J900" s="16">
        <v>0.84350061874426718</v>
      </c>
      <c r="K900" s="16">
        <v>0.79253547168723038</v>
      </c>
      <c r="L900" s="16">
        <v>0.95886646700368172</v>
      </c>
      <c r="M900" s="16">
        <v>-0.27572573209863382</v>
      </c>
      <c r="N900" s="18">
        <v>-1.9850432409511159E-2</v>
      </c>
      <c r="O900" s="16">
        <v>1.8757970618903896</v>
      </c>
      <c r="P900" s="16">
        <v>2.0044308866189189</v>
      </c>
      <c r="Q900" s="16">
        <v>1.6753844243510327</v>
      </c>
      <c r="R900" s="16">
        <v>1.2986055803346286</v>
      </c>
      <c r="S900" s="18">
        <v>1.3928808206890693</v>
      </c>
    </row>
    <row r="901" spans="10:19">
      <c r="J901" s="16">
        <v>-0.44977242997823547</v>
      </c>
      <c r="K901" s="16">
        <v>-0.80866367526010818</v>
      </c>
      <c r="L901" s="16">
        <v>3.4020910695654015E-2</v>
      </c>
      <c r="M901" s="16">
        <v>0.62552943663909855</v>
      </c>
      <c r="N901" s="18">
        <v>1.0789686865298997</v>
      </c>
      <c r="O901" s="16">
        <v>0.90821693157650307</v>
      </c>
      <c r="P901" s="16">
        <v>0.40970189089167325</v>
      </c>
      <c r="Q901" s="16">
        <v>0.59235863179683379</v>
      </c>
      <c r="R901" s="16">
        <v>0.55671850630548037</v>
      </c>
      <c r="S901" s="18">
        <v>0.35742484161846133</v>
      </c>
    </row>
    <row r="902" spans="10:19">
      <c r="J902" s="16">
        <v>1.392869702978573</v>
      </c>
      <c r="K902" s="16">
        <v>0.10524006044362728</v>
      </c>
      <c r="L902" s="16">
        <v>0.55585990788282702</v>
      </c>
      <c r="M902" s="16">
        <v>1.5089242143244992</v>
      </c>
      <c r="N902" s="18">
        <v>2.5442016385525554</v>
      </c>
      <c r="O902" s="16">
        <v>0.86362012459169246</v>
      </c>
      <c r="P902" s="16">
        <v>0.63496539558434562</v>
      </c>
      <c r="Q902" s="16">
        <v>0.75351540113979165</v>
      </c>
      <c r="R902" s="16">
        <v>0.59894680854480742</v>
      </c>
      <c r="S902" s="18">
        <v>0.69525834575495316</v>
      </c>
    </row>
    <row r="903" spans="10:19">
      <c r="J903" s="16">
        <v>-3.2949734428332884E-2</v>
      </c>
      <c r="K903" s="16">
        <v>0.1872229702998304</v>
      </c>
      <c r="L903" s="16">
        <v>0.77072150230882008</v>
      </c>
      <c r="M903" s="16">
        <v>0.29250159990973718</v>
      </c>
      <c r="N903" s="18">
        <v>0.84485197766559306</v>
      </c>
      <c r="O903" s="16">
        <v>0.57284923098770979</v>
      </c>
      <c r="P903" s="16">
        <v>0.1332946424819664</v>
      </c>
      <c r="Q903" s="16">
        <v>-6.5071946839811573E-2</v>
      </c>
      <c r="R903" s="16">
        <v>0.24954670290026071</v>
      </c>
      <c r="S903" s="18">
        <v>0.32738830750103942</v>
      </c>
    </row>
    <row r="904" spans="10:19">
      <c r="J904" s="16">
        <v>2.4929592863391981</v>
      </c>
      <c r="K904" s="16">
        <v>3.1620819579203272</v>
      </c>
      <c r="L904" s="16">
        <v>4.4552313427821542</v>
      </c>
      <c r="M904" s="16">
        <v>5.0647248985658022</v>
      </c>
      <c r="N904" s="18">
        <v>5.5351438586735267</v>
      </c>
      <c r="O904" s="16">
        <v>1.8017767985529654</v>
      </c>
      <c r="P904" s="16">
        <v>2.2652581229259874</v>
      </c>
      <c r="Q904" s="16">
        <v>2.9031944299724994</v>
      </c>
      <c r="R904" s="16">
        <v>2.9781892189086707</v>
      </c>
      <c r="S904" s="18">
        <v>2.9501461969644236</v>
      </c>
    </row>
    <row r="905" spans="10:19">
      <c r="J905" s="16">
        <v>1.5452452848573479</v>
      </c>
      <c r="K905" s="16">
        <v>1.5511619803644239</v>
      </c>
      <c r="L905" s="16">
        <v>1.1129294430554051</v>
      </c>
      <c r="M905" s="16">
        <v>0.62930167497774914</v>
      </c>
      <c r="N905" s="18">
        <v>1.0621113402456659</v>
      </c>
      <c r="O905" s="16">
        <v>1.7120217535793048</v>
      </c>
      <c r="P905" s="16">
        <v>1.6883930307162567</v>
      </c>
      <c r="Q905" s="16">
        <v>1.0693629049368176</v>
      </c>
      <c r="R905" s="16">
        <v>0.54583454396538189</v>
      </c>
      <c r="S905" s="18">
        <v>0.91425594890010997</v>
      </c>
    </row>
    <row r="906" spans="10:19">
      <c r="J906" s="16">
        <v>2.3863767335611197</v>
      </c>
      <c r="K906" s="16">
        <v>1.7703101582825251</v>
      </c>
      <c r="L906" s="16">
        <v>3.4263855829808882</v>
      </c>
      <c r="M906" s="16">
        <v>5.1162967214574255</v>
      </c>
      <c r="N906" s="18">
        <v>7.588582839295082</v>
      </c>
      <c r="O906" s="16">
        <v>2.2090295112433069</v>
      </c>
      <c r="P906" s="16">
        <v>1.4821596509071351</v>
      </c>
      <c r="Q906" s="16">
        <v>2.2632019469231426</v>
      </c>
      <c r="R906" s="16">
        <v>2.6621770741828161</v>
      </c>
      <c r="S906" s="18">
        <v>3.0776895047364281</v>
      </c>
    </row>
    <row r="907" spans="10:19">
      <c r="J907" s="16">
        <v>1.1045390280015077</v>
      </c>
      <c r="K907" s="16">
        <v>1.5649138306570498</v>
      </c>
      <c r="L907" s="16">
        <v>1.8569960301350938</v>
      </c>
      <c r="M907" s="16">
        <v>1.7419282978036688</v>
      </c>
      <c r="N907" s="18">
        <v>2.2503862917263247</v>
      </c>
      <c r="O907" s="16">
        <v>1.2411204879515669</v>
      </c>
      <c r="P907" s="16">
        <v>1.323938156723681</v>
      </c>
      <c r="Q907" s="16">
        <v>1.0463108667588774</v>
      </c>
      <c r="R907" s="16">
        <v>1.0388202428231696</v>
      </c>
      <c r="S907" s="18">
        <v>1.0010117600172843</v>
      </c>
    </row>
    <row r="908" spans="10:19">
      <c r="J908" s="16">
        <v>2.2060688828423962</v>
      </c>
      <c r="K908" s="16">
        <v>1.8877291595977055</v>
      </c>
      <c r="L908" s="16">
        <v>3.5051533576077842</v>
      </c>
      <c r="M908" s="16">
        <v>3.3828611972738467</v>
      </c>
      <c r="N908" s="18">
        <v>5.0297775819205057</v>
      </c>
      <c r="O908" s="16">
        <v>1.830620681713826</v>
      </c>
      <c r="P908" s="16">
        <v>1.4439625351709255</v>
      </c>
      <c r="Q908" s="16">
        <v>1.9311842083687254</v>
      </c>
      <c r="R908" s="16">
        <v>1.2775193803362792</v>
      </c>
      <c r="S908" s="18">
        <v>1.5110209963571013</v>
      </c>
    </row>
    <row r="909" spans="10:19">
      <c r="J909" s="16">
        <v>1.2076931025553563</v>
      </c>
      <c r="K909" s="16">
        <v>0.92316618600797462</v>
      </c>
      <c r="L909" s="16">
        <v>1.342278653874305</v>
      </c>
      <c r="M909" s="16">
        <v>1.1842943731013091</v>
      </c>
      <c r="N909" s="18">
        <v>1.2894500237815039</v>
      </c>
      <c r="O909" s="16">
        <v>1.9599401662971641</v>
      </c>
      <c r="P909" s="16">
        <v>2.0922636089397963</v>
      </c>
      <c r="Q909" s="16">
        <v>2.0227652348195524</v>
      </c>
      <c r="R909" s="16">
        <v>1.9368774667706861</v>
      </c>
      <c r="S909" s="18">
        <v>1.7867790940287249</v>
      </c>
    </row>
    <row r="910" spans="10:19">
      <c r="J910" s="16">
        <v>1.7305805395631062</v>
      </c>
      <c r="K910" s="16">
        <v>2.1767973234247466</v>
      </c>
      <c r="L910" s="16">
        <v>2.5864523654893889</v>
      </c>
      <c r="M910" s="16">
        <v>2.4710434701555219</v>
      </c>
      <c r="N910" s="18">
        <v>2.8573896391780704</v>
      </c>
      <c r="O910" s="16">
        <v>0.72262590412106131</v>
      </c>
      <c r="P910" s="16">
        <v>0.75578110314513736</v>
      </c>
      <c r="Q910" s="16">
        <v>0.68015864075157983</v>
      </c>
      <c r="R910" s="16">
        <v>0.35930106502552228</v>
      </c>
      <c r="S910" s="18">
        <v>0.30142432134992342</v>
      </c>
    </row>
    <row r="911" spans="10:19">
      <c r="J911" s="16">
        <v>1.7408653159892939</v>
      </c>
      <c r="K911" s="16">
        <v>1.1833323485050831</v>
      </c>
      <c r="L911" s="16">
        <v>2.04385308130382</v>
      </c>
      <c r="M911" s="16">
        <v>3.1894736877235847</v>
      </c>
      <c r="N911" s="18">
        <v>2.4790470215075073</v>
      </c>
      <c r="O911" s="16">
        <v>1.8057435622950224</v>
      </c>
      <c r="P911" s="16">
        <v>1.1839620035887866</v>
      </c>
      <c r="Q911" s="16">
        <v>1.8505184746961318</v>
      </c>
      <c r="R911" s="16">
        <v>2.5950408282117707</v>
      </c>
      <c r="S911" s="18">
        <v>1.6989903113517855</v>
      </c>
    </row>
    <row r="912" spans="10:19">
      <c r="J912" s="16">
        <v>1.4803839085657817</v>
      </c>
      <c r="K912" s="16">
        <v>1.1861050580785908</v>
      </c>
      <c r="L912" s="16">
        <v>0.68251591145823032</v>
      </c>
      <c r="M912" s="16">
        <v>0.96485139922338226</v>
      </c>
      <c r="N912" s="18">
        <v>0.33774683620408152</v>
      </c>
      <c r="O912" s="16">
        <v>2.5373391479187553</v>
      </c>
      <c r="P912" s="16">
        <v>2.4222806926810367</v>
      </c>
      <c r="Q912" s="16">
        <v>2.4492934081670854</v>
      </c>
      <c r="R912" s="16">
        <v>2.1464199807366606</v>
      </c>
      <c r="S912" s="18">
        <v>1.8705037671503104</v>
      </c>
    </row>
    <row r="913" spans="10:19">
      <c r="J913" s="16">
        <v>2.8005051068041733</v>
      </c>
      <c r="K913" s="16">
        <v>3.6328973880059272</v>
      </c>
      <c r="L913" s="16">
        <v>4.5327855283282377</v>
      </c>
      <c r="M913" s="16">
        <v>5.7780721096036602</v>
      </c>
      <c r="N913" s="18">
        <v>7.048525542293925</v>
      </c>
      <c r="O913" s="16">
        <v>2.3389443863008261</v>
      </c>
      <c r="P913" s="16">
        <v>2.7177404724756289</v>
      </c>
      <c r="Q913" s="16">
        <v>2.8385761311009614</v>
      </c>
      <c r="R913" s="16">
        <v>3.0708074519535247</v>
      </c>
      <c r="S913" s="18">
        <v>2.8262011962106839</v>
      </c>
    </row>
    <row r="914" spans="10:19">
      <c r="J914" s="16">
        <v>1.3639639411654709</v>
      </c>
      <c r="K914" s="16">
        <v>0.97342243793846717</v>
      </c>
      <c r="L914" s="16">
        <v>0.60216555579999675</v>
      </c>
      <c r="M914" s="16">
        <v>0.65774642402099548</v>
      </c>
      <c r="N914" s="18">
        <v>0.56626595047690942</v>
      </c>
      <c r="O914" s="16">
        <v>2.2622052262002601</v>
      </c>
      <c r="P914" s="16">
        <v>2.6127034486108163</v>
      </c>
      <c r="Q914" s="16">
        <v>2.5720266680777901</v>
      </c>
      <c r="R914" s="16">
        <v>2.8635153738767105</v>
      </c>
      <c r="S914" s="18">
        <v>2.7601812198200451</v>
      </c>
    </row>
    <row r="915" spans="10:19">
      <c r="J915" s="16">
        <v>2.2987492266466134</v>
      </c>
      <c r="K915" s="16">
        <v>2.9179525333096024</v>
      </c>
      <c r="L915" s="16">
        <v>3.390256140859262</v>
      </c>
      <c r="M915" s="16">
        <v>3.4512023290343179</v>
      </c>
      <c r="N915" s="18">
        <v>2.8786646192180432</v>
      </c>
      <c r="O915" s="16">
        <v>1.3764439024608153</v>
      </c>
      <c r="P915" s="16">
        <v>1.6625656379748759</v>
      </c>
      <c r="Q915" s="16">
        <v>1.9982081767751172</v>
      </c>
      <c r="R915" s="16">
        <v>1.8777737379590462</v>
      </c>
      <c r="S915" s="18">
        <v>1.168510526018989</v>
      </c>
    </row>
    <row r="916" spans="10:19">
      <c r="J916" s="16">
        <v>2.2130061217027839</v>
      </c>
      <c r="K916" s="16">
        <v>2.7291862065651671</v>
      </c>
      <c r="L916" s="16">
        <v>2.7866343392997797</v>
      </c>
      <c r="M916" s="16">
        <v>2.97581609523351</v>
      </c>
      <c r="N916" s="18">
        <v>3.0670903067261097</v>
      </c>
      <c r="O916" s="16">
        <v>1.4890566839879233</v>
      </c>
      <c r="P916" s="16">
        <v>1.6470611312521983</v>
      </c>
      <c r="Q916" s="16">
        <v>1.780621016922131</v>
      </c>
      <c r="R916" s="16">
        <v>1.699360556060233</v>
      </c>
      <c r="S916" s="18">
        <v>1.8273244609657964</v>
      </c>
    </row>
    <row r="917" spans="10:19">
      <c r="J917" s="16">
        <v>-0.12327973628072598</v>
      </c>
      <c r="K917" s="16">
        <v>-0.37418193115897447</v>
      </c>
      <c r="L917" s="16">
        <v>-0.10809264299347338</v>
      </c>
      <c r="M917" s="16">
        <v>0.18936974770279272</v>
      </c>
      <c r="N917" s="18">
        <v>0.16625274659055794</v>
      </c>
      <c r="O917" s="16">
        <v>1.4723709726903982</v>
      </c>
      <c r="P917" s="16">
        <v>1.5929828302845233</v>
      </c>
      <c r="Q917" s="16">
        <v>1.4772425718525166</v>
      </c>
      <c r="R917" s="16">
        <v>1.0715083927440163</v>
      </c>
      <c r="S917" s="18">
        <v>0.74973125539940721</v>
      </c>
    </row>
    <row r="918" spans="10:19">
      <c r="J918" s="16">
        <v>0.72162485427687895</v>
      </c>
      <c r="K918" s="16">
        <v>0.34195335810067334</v>
      </c>
      <c r="L918" s="16">
        <v>-0.12639675827706792</v>
      </c>
      <c r="M918" s="16">
        <v>-0.20911589753882967</v>
      </c>
      <c r="N918" s="18">
        <v>-2.0477939438206258E-4</v>
      </c>
      <c r="O918" s="16">
        <v>2.1403492170759653</v>
      </c>
      <c r="P918" s="16">
        <v>2.4125044743366346</v>
      </c>
      <c r="Q918" s="16">
        <v>1.4648283362180741</v>
      </c>
      <c r="R918" s="16">
        <v>1.2424921736384873</v>
      </c>
      <c r="S918" s="18">
        <v>1.7128052330480388</v>
      </c>
    </row>
    <row r="919" spans="10:19">
      <c r="J919" s="16">
        <v>1.8964494298977761</v>
      </c>
      <c r="K919" s="16">
        <v>2.2868479872425844</v>
      </c>
      <c r="L919" s="16">
        <v>2.3630656663847502</v>
      </c>
      <c r="M919" s="16">
        <v>2.1808008384453608</v>
      </c>
      <c r="N919" s="18">
        <v>2.1519309947570529</v>
      </c>
      <c r="O919" s="16">
        <v>1.2755608369692917</v>
      </c>
      <c r="P919" s="16">
        <v>1.3252838617183378</v>
      </c>
      <c r="Q919" s="16">
        <v>1.4219181590339245</v>
      </c>
      <c r="R919" s="16">
        <v>1.0846584959377474</v>
      </c>
      <c r="S919" s="18">
        <v>0.78890574066776142</v>
      </c>
    </row>
    <row r="920" spans="10:19">
      <c r="J920" s="16">
        <v>1.828383923803437</v>
      </c>
      <c r="K920" s="16">
        <v>1.5401786798630932</v>
      </c>
      <c r="L920" s="16">
        <v>1.6228163379486491</v>
      </c>
      <c r="M920" s="16">
        <v>1.9383581583229406</v>
      </c>
      <c r="N920" s="18">
        <v>0.46528546642511825</v>
      </c>
      <c r="O920" s="16">
        <v>1.8580375872204249</v>
      </c>
      <c r="P920" s="16">
        <v>1.5643783260624908</v>
      </c>
      <c r="Q920" s="16">
        <v>1.6522109763194244</v>
      </c>
      <c r="R920" s="16">
        <v>1.9481598541718423</v>
      </c>
      <c r="S920" s="18">
        <v>0.43216602897506112</v>
      </c>
    </row>
    <row r="921" spans="10:19">
      <c r="J921" s="16">
        <v>2.7661803795073343</v>
      </c>
      <c r="K921" s="16">
        <v>3.5492784447202279</v>
      </c>
      <c r="L921" s="16">
        <v>3.4716020431641446</v>
      </c>
      <c r="M921" s="16">
        <v>3.8515695132714023</v>
      </c>
      <c r="N921" s="18">
        <v>3.5205364429931842</v>
      </c>
      <c r="O921" s="16">
        <v>1.3622307193732663</v>
      </c>
      <c r="P921" s="16">
        <v>1.3519551541625439</v>
      </c>
      <c r="Q921" s="16">
        <v>1.3198519236208071</v>
      </c>
      <c r="R921" s="16">
        <v>1.5894205820716663</v>
      </c>
      <c r="S921" s="18">
        <v>1.400334012545545</v>
      </c>
    </row>
    <row r="922" spans="10:19">
      <c r="J922" s="16">
        <v>0.78397269451399898</v>
      </c>
      <c r="K922" s="16">
        <v>0.60414501074970961</v>
      </c>
      <c r="L922" s="16">
        <v>1.1324676517529062</v>
      </c>
      <c r="M922" s="16">
        <v>0.79094742562495535</v>
      </c>
      <c r="N922" s="18">
        <v>0.64374979684033129</v>
      </c>
      <c r="O922" s="16">
        <v>2.2231766281794165</v>
      </c>
      <c r="P922" s="16">
        <v>1.9984622737770312</v>
      </c>
      <c r="Q922" s="16">
        <v>3.3393302692526001</v>
      </c>
      <c r="R922" s="16">
        <v>3.3367593185126418</v>
      </c>
      <c r="S922" s="18">
        <v>1.8628617332062978</v>
      </c>
    </row>
    <row r="923" spans="10:19">
      <c r="J923" s="16">
        <v>0.11209662563695914</v>
      </c>
      <c r="K923" s="16">
        <v>0.1892283591776068</v>
      </c>
      <c r="L923" s="16">
        <v>0.20997524190134101</v>
      </c>
      <c r="M923" s="16">
        <v>0.49956569997201555</v>
      </c>
      <c r="N923" s="18">
        <v>0.96837086704150599</v>
      </c>
      <c r="O923" s="16">
        <v>0.99498824945296638</v>
      </c>
      <c r="P923" s="16">
        <v>0.5732564803331438</v>
      </c>
      <c r="Q923" s="16">
        <v>0.4401240815426315</v>
      </c>
      <c r="R923" s="16">
        <v>0.56982485784397885</v>
      </c>
      <c r="S923" s="18">
        <v>0.11569739052770159</v>
      </c>
    </row>
    <row r="924" spans="10:19">
      <c r="J924" s="16">
        <v>1.1858147183465912</v>
      </c>
      <c r="K924" s="16">
        <v>1.6625933283325949</v>
      </c>
      <c r="L924" s="16">
        <v>2.4786626520007351</v>
      </c>
      <c r="M924" s="16">
        <v>3.4628445690479648</v>
      </c>
      <c r="N924" s="18">
        <v>4.1616134947062422</v>
      </c>
      <c r="O924" s="16">
        <v>1.2087542508056757</v>
      </c>
      <c r="P924" s="16">
        <v>1.7042335787704641</v>
      </c>
      <c r="Q924" s="16">
        <v>2.5085252273573881</v>
      </c>
      <c r="R924" s="16">
        <v>3.3075914694558435</v>
      </c>
      <c r="S924" s="18">
        <v>3.7678847211279227</v>
      </c>
    </row>
    <row r="925" spans="10:19">
      <c r="J925" s="16">
        <v>0.52168983531288438</v>
      </c>
      <c r="K925" s="16">
        <v>8.3303797360380114E-2</v>
      </c>
      <c r="L925" s="16">
        <v>0.45589405671284722</v>
      </c>
      <c r="M925" s="16">
        <v>-0.16690990120884594</v>
      </c>
      <c r="N925" s="18">
        <v>-0.34952717452861154</v>
      </c>
      <c r="O925" s="16">
        <v>2.7284631305634104</v>
      </c>
      <c r="P925" s="16">
        <v>2.650570499908429</v>
      </c>
      <c r="Q925" s="16">
        <v>2.109385390618391</v>
      </c>
      <c r="R925" s="16">
        <v>0.83707048441721577</v>
      </c>
      <c r="S925" s="18">
        <v>1.3965157386743816</v>
      </c>
    </row>
    <row r="926" spans="10:19">
      <c r="J926" s="16">
        <v>1.3403992972099128</v>
      </c>
      <c r="K926" s="16">
        <v>1.7189217496880613</v>
      </c>
      <c r="L926" s="16">
        <v>2.6946757207478598</v>
      </c>
      <c r="M926" s="16">
        <v>4.4895249234899692</v>
      </c>
      <c r="N926" s="18">
        <v>5.4127886817412465</v>
      </c>
      <c r="O926" s="16">
        <v>1.3246258704907188</v>
      </c>
      <c r="P926" s="16">
        <v>1.6558908186243051</v>
      </c>
      <c r="Q926" s="16">
        <v>1.7126818548750851</v>
      </c>
      <c r="R926" s="16">
        <v>1.3644614125280718</v>
      </c>
      <c r="S926" s="18">
        <v>1.0263220286846844</v>
      </c>
    </row>
    <row r="927" spans="10:19">
      <c r="J927" s="16">
        <v>-1.0604587256471862</v>
      </c>
      <c r="K927" s="16">
        <v>-0.33981326205973822</v>
      </c>
      <c r="L927" s="16">
        <v>-0.76324645535279556</v>
      </c>
      <c r="M927" s="16">
        <v>-2.4302654741740828E-2</v>
      </c>
      <c r="N927" s="18">
        <v>0.52008224427225558</v>
      </c>
      <c r="O927" s="16">
        <v>1.2098094890698128</v>
      </c>
      <c r="P927" s="16">
        <v>1.023330528556389</v>
      </c>
      <c r="Q927" s="16">
        <v>0.82798622648024944</v>
      </c>
      <c r="R927" s="16">
        <v>0.83630844582770558</v>
      </c>
      <c r="S927" s="18">
        <v>0.64448527247863618</v>
      </c>
    </row>
    <row r="928" spans="10:19">
      <c r="J928" s="16">
        <v>1.1596117024451247</v>
      </c>
      <c r="K928" s="16">
        <v>1.1021876833118223</v>
      </c>
      <c r="L928" s="16">
        <v>1.4590398783845591</v>
      </c>
      <c r="M928" s="16">
        <v>1.6134971807919973</v>
      </c>
      <c r="N928" s="18">
        <v>0.4974457599360948</v>
      </c>
      <c r="O928" s="16">
        <v>1.4719167612616115</v>
      </c>
      <c r="P928" s="16">
        <v>1.3107298694427634</v>
      </c>
      <c r="Q928" s="16">
        <v>1.6326087329324983</v>
      </c>
      <c r="R928" s="16">
        <v>2.0998559214292349</v>
      </c>
      <c r="S928" s="18">
        <v>1.860469920176578</v>
      </c>
    </row>
    <row r="929" spans="10:19">
      <c r="J929" s="16">
        <v>0.45674861703500919</v>
      </c>
      <c r="K929" s="16">
        <v>0.51018690109182818</v>
      </c>
      <c r="L929" s="16">
        <v>0.67903020089871136</v>
      </c>
      <c r="M929" s="16">
        <v>0.55918282300051303</v>
      </c>
      <c r="N929" s="18">
        <v>0.78192819183442697</v>
      </c>
      <c r="O929" s="16">
        <v>1.7744831663403806</v>
      </c>
      <c r="P929" s="16">
        <v>1.2206980673156209</v>
      </c>
      <c r="Q929" s="16">
        <v>1.4473515692771779</v>
      </c>
      <c r="R929" s="16">
        <v>1.4301425755768846</v>
      </c>
      <c r="S929" s="18">
        <v>1.6902933970658756</v>
      </c>
    </row>
    <row r="930" spans="10:19">
      <c r="J930" s="16">
        <v>1.6872116856160264</v>
      </c>
      <c r="K930" s="16">
        <v>1.7493785797321546</v>
      </c>
      <c r="L930" s="16">
        <v>1.4178438349211031</v>
      </c>
      <c r="M930" s="16">
        <v>1.4760319565996853</v>
      </c>
      <c r="N930" s="18">
        <v>1.489296974887486</v>
      </c>
      <c r="O930" s="16">
        <v>1.7343360977256557</v>
      </c>
      <c r="P930" s="16">
        <v>1.8236545017121022</v>
      </c>
      <c r="Q930" s="16">
        <v>1.505408739881948</v>
      </c>
      <c r="R930" s="16">
        <v>1.6038797431850458</v>
      </c>
      <c r="S930" s="18">
        <v>1.6410469406336237</v>
      </c>
    </row>
    <row r="931" spans="10:19">
      <c r="J931" s="16">
        <v>3.5442994546281406</v>
      </c>
      <c r="K931" s="16">
        <v>4.9471492970304647</v>
      </c>
      <c r="L931" s="16">
        <v>6.6410322148583232</v>
      </c>
      <c r="M931" s="16">
        <v>9.2118965153685082</v>
      </c>
      <c r="N931" s="18">
        <v>12.818942804531009</v>
      </c>
      <c r="O931" s="16">
        <v>2.1391996723234392</v>
      </c>
      <c r="P931" s="16">
        <v>2.2953506335598446</v>
      </c>
      <c r="Q931" s="16">
        <v>2.4387243724582435</v>
      </c>
      <c r="R931" s="16">
        <v>2.4562552673778884</v>
      </c>
      <c r="S931" s="18">
        <v>2.2757846592922886</v>
      </c>
    </row>
    <row r="932" spans="10:19">
      <c r="J932" s="16">
        <v>2.9025407583233478</v>
      </c>
      <c r="K932" s="16">
        <v>2.762176533719412</v>
      </c>
      <c r="L932" s="16">
        <v>3.6837382239713903</v>
      </c>
      <c r="M932" s="16">
        <v>5.0946626928280905</v>
      </c>
      <c r="N932" s="18">
        <v>5.5742634146602352</v>
      </c>
      <c r="O932" s="16">
        <v>3.113967650325276</v>
      </c>
      <c r="P932" s="16">
        <v>3.1027330865774938</v>
      </c>
      <c r="Q932" s="16">
        <v>3.9774771539478873</v>
      </c>
      <c r="R932" s="16">
        <v>5.3848110354498449</v>
      </c>
      <c r="S932" s="18">
        <v>5.8717521788811595</v>
      </c>
    </row>
    <row r="933" spans="10:19">
      <c r="J933" s="16">
        <v>1.238442031215871</v>
      </c>
      <c r="K933" s="16">
        <v>1.4160037103263594</v>
      </c>
      <c r="L933" s="16">
        <v>1.6999359041848696</v>
      </c>
      <c r="M933" s="16">
        <v>1.3897354952560057</v>
      </c>
      <c r="N933" s="18">
        <v>1.0272027696424824</v>
      </c>
      <c r="O933" s="16">
        <v>1.7429332607047179</v>
      </c>
      <c r="P933" s="16">
        <v>1.5049571465676763</v>
      </c>
      <c r="Q933" s="16">
        <v>1.5131111736041085</v>
      </c>
      <c r="R933" s="16">
        <v>1.5075489173137149</v>
      </c>
      <c r="S933" s="18">
        <v>1.9341207641587985</v>
      </c>
    </row>
    <row r="934" spans="10:19">
      <c r="J934" s="16">
        <v>1.524837174479291</v>
      </c>
      <c r="K934" s="16">
        <v>1.6368879342946476</v>
      </c>
      <c r="L934" s="16">
        <v>1.4745664720334712</v>
      </c>
      <c r="M934" s="16">
        <v>1.5459666332630606</v>
      </c>
      <c r="N934" s="18">
        <v>1.2228606818286627</v>
      </c>
      <c r="O934" s="16">
        <v>0.77134139090172826</v>
      </c>
      <c r="P934" s="16">
        <v>0.67629334356653692</v>
      </c>
      <c r="Q934" s="16">
        <v>0.50104621701534036</v>
      </c>
      <c r="R934" s="16">
        <v>0.49887605403961882</v>
      </c>
      <c r="S934" s="18">
        <v>0.27129874188707137</v>
      </c>
    </row>
    <row r="935" spans="10:19">
      <c r="J935" s="16">
        <v>1.7065835901293807</v>
      </c>
      <c r="K935" s="16">
        <v>2.2407006407024816</v>
      </c>
      <c r="L935" s="16">
        <v>2.6122761820499063</v>
      </c>
      <c r="M935" s="16">
        <v>2.8205643793503028</v>
      </c>
      <c r="N935" s="18">
        <v>2.6253348089374375</v>
      </c>
      <c r="O935" s="16">
        <v>2.0522865207551728</v>
      </c>
      <c r="P935" s="16">
        <v>2.5708020447919808</v>
      </c>
      <c r="Q935" s="16">
        <v>3.1759813319497456</v>
      </c>
      <c r="R935" s="16">
        <v>3.2363099624564207</v>
      </c>
      <c r="S935" s="18">
        <v>2.9140838443801118</v>
      </c>
    </row>
    <row r="936" spans="10:19">
      <c r="J936" s="16">
        <v>2.027115594360966</v>
      </c>
      <c r="K936" s="16">
        <v>2.0114252172484965</v>
      </c>
      <c r="L936" s="16">
        <v>1.904140233329767</v>
      </c>
      <c r="M936" s="16">
        <v>2.2168152563498253</v>
      </c>
      <c r="N936" s="18">
        <v>2.3680224214389969</v>
      </c>
      <c r="O936" s="16">
        <v>1.7109543370259632</v>
      </c>
      <c r="P936" s="16">
        <v>1.6014214561882982</v>
      </c>
      <c r="Q936" s="16">
        <v>1.3929257374385864</v>
      </c>
      <c r="R936" s="16">
        <v>1.7684045391342642</v>
      </c>
      <c r="S936" s="18">
        <v>1.8749637567682644</v>
      </c>
    </row>
    <row r="937" spans="10:19">
      <c r="J937" s="16">
        <v>1.5446445730540141</v>
      </c>
      <c r="K937" s="16">
        <v>1.6558650778062627</v>
      </c>
      <c r="L937" s="16">
        <v>0.84686639566906563</v>
      </c>
      <c r="M937" s="16">
        <v>0.74866723070584207</v>
      </c>
      <c r="N937" s="18">
        <v>0.13847625148013681</v>
      </c>
      <c r="O937" s="16">
        <v>1.5364400052687335</v>
      </c>
      <c r="P937" s="16">
        <v>1.4872135569857856</v>
      </c>
      <c r="Q937" s="16">
        <v>0.54880972325826127</v>
      </c>
      <c r="R937" s="16">
        <v>0.16620840760062192</v>
      </c>
      <c r="S937" s="18">
        <v>-0.38962829524691239</v>
      </c>
    </row>
    <row r="938" spans="10:19">
      <c r="J938" s="16">
        <v>2.0442831322365707</v>
      </c>
      <c r="K938" s="16">
        <v>1.6685221509815751</v>
      </c>
      <c r="L938" s="16">
        <v>1.8403345367016319</v>
      </c>
      <c r="M938" s="16">
        <v>2.2529310036516059</v>
      </c>
      <c r="N938" s="18">
        <v>2.3471012200127825</v>
      </c>
      <c r="O938" s="16">
        <v>2.1363252369012486</v>
      </c>
      <c r="P938" s="16">
        <v>1.8995760281458824</v>
      </c>
      <c r="Q938" s="16">
        <v>2.1072832813285109</v>
      </c>
      <c r="R938" s="16">
        <v>1.9080515197513148</v>
      </c>
      <c r="S938" s="18">
        <v>1.9924833269990476</v>
      </c>
    </row>
    <row r="939" spans="10:19">
      <c r="J939" s="16">
        <v>1.8911485918690656</v>
      </c>
      <c r="K939" s="16">
        <v>2.0257962834850316</v>
      </c>
      <c r="L939" s="16">
        <v>1.8185857115166399</v>
      </c>
      <c r="M939" s="16">
        <v>1.6911336445597436</v>
      </c>
      <c r="N939" s="18">
        <v>2.4452325669207222</v>
      </c>
      <c r="O939" s="16">
        <v>2.9316869007512336</v>
      </c>
      <c r="P939" s="16">
        <v>2.2659414607537887</v>
      </c>
      <c r="Q939" s="16">
        <v>1.9230433266427227</v>
      </c>
      <c r="R939" s="16">
        <v>1.6339433192310227</v>
      </c>
      <c r="S939" s="18">
        <v>1.7182017017164906</v>
      </c>
    </row>
    <row r="940" spans="10:19">
      <c r="J940" s="16">
        <v>1.5003431312211921</v>
      </c>
      <c r="K940" s="16">
        <v>1.4538078182042924</v>
      </c>
      <c r="L940" s="16">
        <v>1.2792148011205624</v>
      </c>
      <c r="M940" s="16">
        <v>1.5090247320152361</v>
      </c>
      <c r="N940" s="18">
        <v>1.1599549322541587</v>
      </c>
      <c r="O940" s="16">
        <v>2.4965324510183411</v>
      </c>
      <c r="P940" s="16">
        <v>2.6687191899170446</v>
      </c>
      <c r="Q940" s="16">
        <v>2.914530874745854</v>
      </c>
      <c r="R940" s="16">
        <v>2.7114890405574354</v>
      </c>
      <c r="S940" s="18">
        <v>2.4664395310411829</v>
      </c>
    </row>
    <row r="941" spans="10:19">
      <c r="J941" s="16">
        <v>0.31807127072787544</v>
      </c>
      <c r="K941" s="16">
        <v>0.24121136911221572</v>
      </c>
      <c r="L941" s="16">
        <v>-0.25861294703078125</v>
      </c>
      <c r="M941" s="16">
        <v>-0.12059200984943549</v>
      </c>
      <c r="N941" s="18">
        <v>-0.1322733562686059</v>
      </c>
      <c r="O941" s="16">
        <v>2.1346196322951649</v>
      </c>
      <c r="P941" s="16">
        <v>2.0053500748943049</v>
      </c>
      <c r="Q941" s="16">
        <v>1.867118625904276</v>
      </c>
      <c r="R941" s="16">
        <v>1.4383552637825023</v>
      </c>
      <c r="S941" s="18">
        <v>1.9920258537897364</v>
      </c>
    </row>
    <row r="942" spans="10:19">
      <c r="J942" s="16">
        <v>0.69516046031758993</v>
      </c>
      <c r="K942" s="16">
        <v>0.47065593823654722</v>
      </c>
      <c r="L942" s="16">
        <v>0.8628525224082555</v>
      </c>
      <c r="M942" s="16">
        <v>0.80567498458910469</v>
      </c>
      <c r="N942" s="18">
        <v>1.2727516848441187</v>
      </c>
      <c r="O942" s="16">
        <v>2.2536184585471366</v>
      </c>
      <c r="P942" s="16">
        <v>1.76371494627317</v>
      </c>
      <c r="Q942" s="16">
        <v>1.5625692768493513</v>
      </c>
      <c r="R942" s="16">
        <v>1.9055474048531771</v>
      </c>
      <c r="S942" s="18">
        <v>1.7641279069295861</v>
      </c>
    </row>
    <row r="943" spans="10:19">
      <c r="J943" s="16">
        <v>1.9788521172907771</v>
      </c>
      <c r="K943" s="16">
        <v>2.4148602714064995</v>
      </c>
      <c r="L943" s="16">
        <v>2.7441180137734453</v>
      </c>
      <c r="M943" s="16">
        <v>2.8796406312464997</v>
      </c>
      <c r="N943" s="18">
        <v>2.7196270306306931</v>
      </c>
      <c r="O943" s="16">
        <v>0.92600960304380364</v>
      </c>
      <c r="P943" s="16">
        <v>0.84554488474486755</v>
      </c>
      <c r="Q943" s="16">
        <v>0.86879049597280966</v>
      </c>
      <c r="R943" s="16">
        <v>0.76245546429290467</v>
      </c>
      <c r="S943" s="18">
        <v>0.8044061536333349</v>
      </c>
    </row>
    <row r="944" spans="10:19">
      <c r="J944" s="16">
        <v>1.1674901877467081</v>
      </c>
      <c r="K944" s="16">
        <v>0.79071534443129587</v>
      </c>
      <c r="L944" s="16">
        <v>0.51822614488181951</v>
      </c>
      <c r="M944" s="16">
        <v>-9.9729475928629317E-3</v>
      </c>
      <c r="N944" s="18">
        <v>0.68579718216324348</v>
      </c>
      <c r="O944" s="16">
        <v>0.82291387964417939</v>
      </c>
      <c r="P944" s="16">
        <v>0.39791329994028241</v>
      </c>
      <c r="Q944" s="16">
        <v>-0.11180412496534309</v>
      </c>
      <c r="R944" s="16">
        <v>-0.75433722634265199</v>
      </c>
      <c r="S944" s="18">
        <v>-0.1142645960386211</v>
      </c>
    </row>
    <row r="945" spans="10:19">
      <c r="J945" s="16">
        <v>1.5641284074133466</v>
      </c>
      <c r="K945" s="16">
        <v>2.264115677946406</v>
      </c>
      <c r="L945" s="16">
        <v>2.8233800967232798</v>
      </c>
      <c r="M945" s="16">
        <v>3.2347042894858458</v>
      </c>
      <c r="N945" s="18">
        <v>3.2531542262397641</v>
      </c>
      <c r="O945" s="16">
        <v>1.2564255547812218</v>
      </c>
      <c r="P945" s="16">
        <v>1.1406841136680081</v>
      </c>
      <c r="Q945" s="16">
        <v>1.218567232415922</v>
      </c>
      <c r="R945" s="16">
        <v>0.83615467229885276</v>
      </c>
      <c r="S945" s="18">
        <v>0.39264552345525172</v>
      </c>
    </row>
    <row r="946" spans="10:19">
      <c r="J946" s="16">
        <v>1.9809236665671546</v>
      </c>
      <c r="K946" s="16">
        <v>1.9902439880942195</v>
      </c>
      <c r="L946" s="16">
        <v>2.5970859504362158</v>
      </c>
      <c r="M946" s="16">
        <v>1.981719240435817</v>
      </c>
      <c r="N946" s="18">
        <v>2.659480672618229</v>
      </c>
      <c r="O946" s="16">
        <v>0.85257973845562463</v>
      </c>
      <c r="P946" s="16">
        <v>0.71725984539804444</v>
      </c>
      <c r="Q946" s="16">
        <v>0.86751928689586577</v>
      </c>
      <c r="R946" s="16">
        <v>0.47369960757984508</v>
      </c>
      <c r="S946" s="18">
        <v>0.341837460080049</v>
      </c>
    </row>
    <row r="947" spans="10:19">
      <c r="J947" s="16">
        <v>1.3048130231023911</v>
      </c>
      <c r="K947" s="16">
        <v>1.4737674948543931</v>
      </c>
      <c r="L947" s="16">
        <v>1.7378375014767036</v>
      </c>
      <c r="M947" s="16">
        <v>1.6241086151700714</v>
      </c>
      <c r="N947" s="18">
        <v>1.6906017382412291</v>
      </c>
      <c r="O947" s="16">
        <v>1.075120257022711</v>
      </c>
      <c r="P947" s="16">
        <v>0.83887339510871539</v>
      </c>
      <c r="Q947" s="16">
        <v>0.91171478735214961</v>
      </c>
      <c r="R947" s="16">
        <v>0.9875016445488275</v>
      </c>
      <c r="S947" s="18">
        <v>1.0382554139522688</v>
      </c>
    </row>
    <row r="948" spans="10:19">
      <c r="J948" s="16">
        <v>0.97567200368229445</v>
      </c>
      <c r="K948" s="16">
        <v>1.6804937262139801</v>
      </c>
      <c r="L948" s="16">
        <v>2.8545170644410982</v>
      </c>
      <c r="M948" s="16">
        <v>3.7126857525076211</v>
      </c>
      <c r="N948" s="18">
        <v>4.7078312635560362</v>
      </c>
      <c r="O948" s="16">
        <v>0.91359670434978979</v>
      </c>
      <c r="P948" s="16">
        <v>0.87246489242702618</v>
      </c>
      <c r="Q948" s="16">
        <v>0.85973302339690127</v>
      </c>
      <c r="R948" s="16">
        <v>0.64276525272129836</v>
      </c>
      <c r="S948" s="18">
        <v>0.51356205643360398</v>
      </c>
    </row>
    <row r="949" spans="10:19">
      <c r="J949" s="16">
        <v>1.2759944068848805</v>
      </c>
      <c r="K949" s="16">
        <v>1.2774566422033502</v>
      </c>
      <c r="L949" s="16">
        <v>0.99072383082626214</v>
      </c>
      <c r="M949" s="16">
        <v>0.84307681164129411</v>
      </c>
      <c r="N949" s="18">
        <v>0.98035308836742463</v>
      </c>
      <c r="O949" s="16">
        <v>0.85969350108965803</v>
      </c>
      <c r="P949" s="16">
        <v>0.64400900593881172</v>
      </c>
      <c r="Q949" s="16">
        <v>0.58978865569183148</v>
      </c>
      <c r="R949" s="16">
        <v>0.46774125986989562</v>
      </c>
      <c r="S949" s="18">
        <v>0.40086749878922207</v>
      </c>
    </row>
    <row r="950" spans="10:19">
      <c r="J950" s="16">
        <v>1.4640834263053957</v>
      </c>
      <c r="K950" s="16">
        <v>1.5467002550632543</v>
      </c>
      <c r="L950" s="16">
        <v>1.5038646275082528</v>
      </c>
      <c r="M950" s="16">
        <v>1.2647791374251778</v>
      </c>
      <c r="N950" s="18">
        <v>0.27082831282993491</v>
      </c>
      <c r="O950" s="16">
        <v>1.5538727622498454</v>
      </c>
      <c r="P950" s="16">
        <v>1.6326431882716594</v>
      </c>
      <c r="Q950" s="16">
        <v>1.6846616453892447</v>
      </c>
      <c r="R950" s="16">
        <v>1.6664509138740877</v>
      </c>
      <c r="S950" s="18">
        <v>1.1923555606737872</v>
      </c>
    </row>
    <row r="951" spans="10:19">
      <c r="J951" s="16">
        <v>1.23116528139444</v>
      </c>
      <c r="K951" s="16">
        <v>1.6182155279381056</v>
      </c>
      <c r="L951" s="16">
        <v>2.0885569357143874</v>
      </c>
      <c r="M951" s="16">
        <v>2.0877263972856821</v>
      </c>
      <c r="N951" s="18">
        <v>2.3627209294879781</v>
      </c>
      <c r="O951" s="16">
        <v>0.97534866778680596</v>
      </c>
      <c r="P951" s="16">
        <v>0.86945500723726243</v>
      </c>
      <c r="Q951" s="16">
        <v>0.91730274563993253</v>
      </c>
      <c r="R951" s="16">
        <v>1.0378397702720781</v>
      </c>
      <c r="S951" s="18">
        <v>0.92828567910434456</v>
      </c>
    </row>
    <row r="952" spans="10:19">
      <c r="J952" s="16">
        <v>2.6471282830570826</v>
      </c>
      <c r="K952" s="16">
        <v>3.7969298670173481</v>
      </c>
      <c r="L952" s="16">
        <v>4.862427586196536</v>
      </c>
      <c r="M952" s="16">
        <v>6.8529304000483284</v>
      </c>
      <c r="N952" s="18">
        <v>8.1478461980652739</v>
      </c>
      <c r="O952" s="16">
        <v>0.90006256792484063</v>
      </c>
      <c r="P952" s="16">
        <v>1.3369034641466875</v>
      </c>
      <c r="Q952" s="16">
        <v>1.3440959401247679</v>
      </c>
      <c r="R952" s="16">
        <v>1.0208568378482248</v>
      </c>
      <c r="S952" s="18">
        <v>0.88135765079992101</v>
      </c>
    </row>
    <row r="953" spans="10:19">
      <c r="J953" s="16">
        <v>2.4816681870402553</v>
      </c>
      <c r="K953" s="16">
        <v>2.205726416745283</v>
      </c>
      <c r="L953" s="16">
        <v>3.3213019488416577</v>
      </c>
      <c r="M953" s="16">
        <v>4.1644162261498652</v>
      </c>
      <c r="N953" s="18">
        <v>5.0731019789352478</v>
      </c>
      <c r="O953" s="16">
        <v>2.5629204073645626</v>
      </c>
      <c r="P953" s="16">
        <v>2.2887928099879367</v>
      </c>
      <c r="Q953" s="16">
        <v>3.4315718976736211</v>
      </c>
      <c r="R953" s="16">
        <v>4.295708193933546</v>
      </c>
      <c r="S953" s="18">
        <v>5.2156697020887774</v>
      </c>
    </row>
    <row r="954" spans="10:19">
      <c r="J954" s="16">
        <v>2.3318895850200732</v>
      </c>
      <c r="K954" s="16">
        <v>2.8352759890873598</v>
      </c>
      <c r="L954" s="16">
        <v>2.8472122164443281</v>
      </c>
      <c r="M954" s="16">
        <v>3.0335390245068541</v>
      </c>
      <c r="N954" s="18">
        <v>2.3227858758786457</v>
      </c>
      <c r="O954" s="16">
        <v>1.8168162094379221</v>
      </c>
      <c r="P954" s="16">
        <v>2.2138773215990142</v>
      </c>
      <c r="Q954" s="16">
        <v>2.2192498771801761</v>
      </c>
      <c r="R954" s="16">
        <v>2.3272156044401147</v>
      </c>
      <c r="S954" s="18">
        <v>2.0555235877792128</v>
      </c>
    </row>
    <row r="955" spans="10:19">
      <c r="J955" s="16">
        <v>1.5033942114567045</v>
      </c>
      <c r="K955" s="16">
        <v>0.79310764204840667</v>
      </c>
      <c r="L955" s="16">
        <v>1.0882732304391536</v>
      </c>
      <c r="M955" s="16">
        <v>0.95149774838639223</v>
      </c>
      <c r="N955" s="18">
        <v>1.0522044845988294</v>
      </c>
      <c r="O955" s="16">
        <v>1.8224735028586079</v>
      </c>
      <c r="P955" s="16">
        <v>1.101742310644259</v>
      </c>
      <c r="Q955" s="16">
        <v>1.5238029942721818</v>
      </c>
      <c r="R955" s="16">
        <v>1.48537560314419</v>
      </c>
      <c r="S955" s="18">
        <v>1.6150257260499017</v>
      </c>
    </row>
    <row r="956" spans="10:19">
      <c r="J956" s="16">
        <v>2.4199197689758392</v>
      </c>
      <c r="K956" s="16">
        <v>2.955881978820226</v>
      </c>
      <c r="L956" s="16">
        <v>3.3669905268851288</v>
      </c>
      <c r="M956" s="16">
        <v>3.7262286197948513</v>
      </c>
      <c r="N956" s="18">
        <v>3.9053643498945139</v>
      </c>
      <c r="O956" s="16">
        <v>1.1494550645693322</v>
      </c>
      <c r="P956" s="16">
        <v>1.2609332290564528</v>
      </c>
      <c r="Q956" s="16">
        <v>1.3303548725573573</v>
      </c>
      <c r="R956" s="16">
        <v>1.159170498688185</v>
      </c>
      <c r="S956" s="18">
        <v>1.1110502965008369</v>
      </c>
    </row>
    <row r="957" spans="10:19">
      <c r="J957" s="16">
        <v>1.7514453267944996</v>
      </c>
      <c r="K957" s="16">
        <v>1.9868777023533499</v>
      </c>
      <c r="L957" s="16">
        <v>1.752729308463876</v>
      </c>
      <c r="M957" s="16">
        <v>1.6637669493120473</v>
      </c>
      <c r="N957" s="18">
        <v>2.1159842788656968</v>
      </c>
      <c r="O957" s="16">
        <v>1.6847286308290852</v>
      </c>
      <c r="P957" s="16">
        <v>1.9442772572168558</v>
      </c>
      <c r="Q957" s="16">
        <v>1.6491543217897784</v>
      </c>
      <c r="R957" s="16">
        <v>1.8336608236228815</v>
      </c>
      <c r="S957" s="18">
        <v>2.6345019543574706</v>
      </c>
    </row>
    <row r="958" spans="10:19">
      <c r="J958" s="16">
        <v>1.1955403534103168</v>
      </c>
      <c r="K958" s="16">
        <v>2.256484381123995</v>
      </c>
      <c r="L958" s="16">
        <v>2.3151206917499709</v>
      </c>
      <c r="M958" s="16">
        <v>3.3604815831552042</v>
      </c>
      <c r="N958" s="18">
        <v>4.6222628399104471</v>
      </c>
      <c r="O958" s="16">
        <v>1.0463385086028669</v>
      </c>
      <c r="P958" s="16">
        <v>1.2005058217359013</v>
      </c>
      <c r="Q958" s="16">
        <v>1.0285836150498642</v>
      </c>
      <c r="R958" s="16">
        <v>1.0494092708751999</v>
      </c>
      <c r="S958" s="18">
        <v>1.0877689141746263</v>
      </c>
    </row>
    <row r="959" spans="10:19">
      <c r="J959" s="16">
        <v>1.3638282394708421</v>
      </c>
      <c r="K959" s="16">
        <v>1.2165331268166237</v>
      </c>
      <c r="L959" s="16">
        <v>1.4741861458533834</v>
      </c>
      <c r="M959" s="16">
        <v>2.4684406075865692</v>
      </c>
      <c r="N959" s="18">
        <v>3.0515835487453415</v>
      </c>
      <c r="O959" s="16">
        <v>1.1029874673245808</v>
      </c>
      <c r="P959" s="16">
        <v>0.93416514687503394</v>
      </c>
      <c r="Q959" s="16">
        <v>0.87213991739312302</v>
      </c>
      <c r="R959" s="16">
        <v>0.97690977954094371</v>
      </c>
      <c r="S959" s="18">
        <v>1.0207923406617647</v>
      </c>
    </row>
    <row r="960" spans="10:19">
      <c r="J960" s="16">
        <v>1.2205270073033374</v>
      </c>
      <c r="K960" s="16">
        <v>1.6561733122986941</v>
      </c>
      <c r="L960" s="16">
        <v>1.8986933707170959</v>
      </c>
      <c r="M960" s="16">
        <v>2.0076216340727888</v>
      </c>
      <c r="N960" s="18">
        <v>1.4409199565492854</v>
      </c>
      <c r="O960" s="16">
        <v>1.0394096310585947</v>
      </c>
      <c r="P960" s="16">
        <v>1.1077003705979098</v>
      </c>
      <c r="Q960" s="16">
        <v>1.0170679128629811</v>
      </c>
      <c r="R960" s="16">
        <v>0.8868339784658138</v>
      </c>
      <c r="S960" s="18">
        <v>1.1382962742112006</v>
      </c>
    </row>
    <row r="961" spans="10:19">
      <c r="J961" s="16">
        <v>1.7750676405427075</v>
      </c>
      <c r="K961" s="16">
        <v>1.666496577393243</v>
      </c>
      <c r="L961" s="16">
        <v>1.9142168923675322</v>
      </c>
      <c r="M961" s="16">
        <v>2.0744642192613165</v>
      </c>
      <c r="N961" s="18">
        <v>2.5751932267262019</v>
      </c>
      <c r="O961" s="16">
        <v>1.8819048793983448</v>
      </c>
      <c r="P961" s="16">
        <v>1.7953485758813237</v>
      </c>
      <c r="Q961" s="16">
        <v>1.9976583221521187</v>
      </c>
      <c r="R961" s="16">
        <v>2.1553653103638015</v>
      </c>
      <c r="S961" s="18">
        <v>2.7904698874266063</v>
      </c>
    </row>
    <row r="962" spans="10:19">
      <c r="J962" s="16">
        <v>1.0686089187364161</v>
      </c>
      <c r="K962" s="16">
        <v>0.65744038054133158</v>
      </c>
      <c r="L962" s="16">
        <v>0.39293102419589165</v>
      </c>
      <c r="M962" s="16">
        <v>-0.28947620342733632</v>
      </c>
      <c r="N962" s="18">
        <v>0.39823956442172059</v>
      </c>
      <c r="O962" s="16">
        <v>1.0228463007682549</v>
      </c>
      <c r="P962" s="16">
        <v>0.47212734115206606</v>
      </c>
      <c r="Q962" s="16">
        <v>0.21680878052835006</v>
      </c>
      <c r="R962" s="16">
        <v>-0.53608293026756948</v>
      </c>
      <c r="S962" s="18">
        <v>6.4643799089249263E-2</v>
      </c>
    </row>
    <row r="963" spans="10:19">
      <c r="J963" s="16">
        <v>1.5642507380188553</v>
      </c>
      <c r="K963" s="16">
        <v>1.7997485315027899</v>
      </c>
      <c r="L963" s="16">
        <v>2.2046932243471868</v>
      </c>
      <c r="M963" s="16">
        <v>3.2367391432633661</v>
      </c>
      <c r="N963" s="18">
        <v>3.8606441949133528</v>
      </c>
      <c r="O963" s="16">
        <v>1.5506420417043334</v>
      </c>
      <c r="P963" s="16">
        <v>2.1455829226417182</v>
      </c>
      <c r="Q963" s="16">
        <v>2.3518414376757932</v>
      </c>
      <c r="R963" s="16">
        <v>3.443091059132914</v>
      </c>
      <c r="S963" s="18">
        <v>4.4110510108855507</v>
      </c>
    </row>
    <row r="964" spans="10:19">
      <c r="J964" s="16">
        <v>1.2867457688611696</v>
      </c>
      <c r="K964" s="16">
        <v>1.5320201241430891</v>
      </c>
      <c r="L964" s="16">
        <v>1.0651589356109181</v>
      </c>
      <c r="M964" s="16">
        <v>0.61562388403525181</v>
      </c>
      <c r="N964" s="18">
        <v>1.1789075037168972</v>
      </c>
      <c r="O964" s="16">
        <v>1.0907715269852658</v>
      </c>
      <c r="P964" s="16">
        <v>1.3355735138428875</v>
      </c>
      <c r="Q964" s="16">
        <v>0.96524445501149392</v>
      </c>
      <c r="R964" s="16">
        <v>0.65856645530503388</v>
      </c>
      <c r="S964" s="18">
        <v>1.306351131899016</v>
      </c>
    </row>
    <row r="965" spans="10:19">
      <c r="J965" s="16">
        <v>1.1224546231171668</v>
      </c>
      <c r="K965" s="16">
        <v>1.5735801567617393</v>
      </c>
      <c r="L965" s="16">
        <v>1.4627721863447112</v>
      </c>
      <c r="M965" s="16">
        <v>1.2112223781405436</v>
      </c>
      <c r="N965" s="18">
        <v>0.9109014179426046</v>
      </c>
      <c r="O965" s="16">
        <v>1.3949932297780658</v>
      </c>
      <c r="P965" s="16">
        <v>1.6852460127057507</v>
      </c>
      <c r="Q965" s="16">
        <v>1.8551932820545807</v>
      </c>
      <c r="R965" s="16">
        <v>1.5998912001755796</v>
      </c>
      <c r="S965" s="18">
        <v>1.5944046731506361</v>
      </c>
    </row>
    <row r="966" spans="10:19">
      <c r="J966" s="16">
        <v>1.1262486113201895</v>
      </c>
      <c r="K966" s="16">
        <v>0.15763303779324228</v>
      </c>
      <c r="L966" s="16">
        <v>0.13346402432611934</v>
      </c>
      <c r="M966" s="16">
        <v>6.6790136970367217E-2</v>
      </c>
      <c r="N966" s="18">
        <v>-8.625836993022265E-2</v>
      </c>
      <c r="O966" s="16">
        <v>0.92692965836823182</v>
      </c>
      <c r="P966" s="16">
        <v>0.41860655672267377</v>
      </c>
      <c r="Q966" s="16">
        <v>-0.11086072678496062</v>
      </c>
      <c r="R966" s="16">
        <v>-0.20855796908417351</v>
      </c>
      <c r="S966" s="18">
        <v>-0.44087668396063795</v>
      </c>
    </row>
    <row r="967" spans="10:19">
      <c r="J967" s="16">
        <v>0.37111354945289787</v>
      </c>
      <c r="K967" s="16">
        <v>0.22995176769974424</v>
      </c>
      <c r="L967" s="16">
        <v>-0.55547230032476924</v>
      </c>
      <c r="M967" s="16">
        <v>-1.0724015386328347</v>
      </c>
      <c r="N967" s="18">
        <v>7.7301654886961821E-2</v>
      </c>
      <c r="O967" s="16">
        <v>1.371709582995684</v>
      </c>
      <c r="P967" s="16">
        <v>1.2707587761552055</v>
      </c>
      <c r="Q967" s="16">
        <v>0.79024361727248416</v>
      </c>
      <c r="R967" s="16">
        <v>0.88605153407196524</v>
      </c>
      <c r="S967" s="18">
        <v>0.69680246068554474</v>
      </c>
    </row>
    <row r="968" spans="10:19">
      <c r="J968" s="16">
        <v>2.1380230133010101</v>
      </c>
      <c r="K968" s="16">
        <v>2.4194800253599085</v>
      </c>
      <c r="L968" s="16">
        <v>2.3203762132734687</v>
      </c>
      <c r="M968" s="16">
        <v>2.6116503109134901</v>
      </c>
      <c r="N968" s="18">
        <v>2.3390396231406587</v>
      </c>
      <c r="O968" s="16">
        <v>2.1371191327447696</v>
      </c>
      <c r="P968" s="16">
        <v>2.4227255544386863</v>
      </c>
      <c r="Q968" s="16">
        <v>2.273555934444683</v>
      </c>
      <c r="R968" s="16">
        <v>2.4609340561525173</v>
      </c>
      <c r="S968" s="18">
        <v>2.1119783540970167</v>
      </c>
    </row>
    <row r="969" spans="10:19">
      <c r="J969" s="16">
        <v>2.6054705686313917</v>
      </c>
      <c r="K969" s="16">
        <v>3.5241519165614448</v>
      </c>
      <c r="L969" s="16">
        <v>4.2827417344967103</v>
      </c>
      <c r="M969" s="16">
        <v>4.8843830726698512</v>
      </c>
      <c r="N969" s="18">
        <v>5.381624694673965</v>
      </c>
      <c r="O969" s="16">
        <v>1.1592395081231603</v>
      </c>
      <c r="P969" s="16">
        <v>0.93578460454537471</v>
      </c>
      <c r="Q969" s="16">
        <v>0.99189673891249674</v>
      </c>
      <c r="R969" s="16">
        <v>0.89026779171184112</v>
      </c>
      <c r="S969" s="18">
        <v>0.75311563301385231</v>
      </c>
    </row>
    <row r="970" spans="10:19">
      <c r="J970" s="16">
        <v>0.99382165038616699</v>
      </c>
      <c r="K970" s="16">
        <v>1.4375702527679075</v>
      </c>
      <c r="L970" s="16">
        <v>1.5439501284784181</v>
      </c>
      <c r="M970" s="16">
        <v>1.9354283852423659</v>
      </c>
      <c r="N970" s="18">
        <v>2.1710096796579545</v>
      </c>
      <c r="O970" s="16">
        <v>0.86489712042415545</v>
      </c>
      <c r="P970" s="16">
        <v>0.59294849369482561</v>
      </c>
      <c r="Q970" s="16">
        <v>0.71910311947455252</v>
      </c>
      <c r="R970" s="16">
        <v>0.77954217368315448</v>
      </c>
      <c r="S970" s="18">
        <v>0.77431395753707322</v>
      </c>
    </row>
    <row r="971" spans="10:19">
      <c r="J971" s="16">
        <v>1.6498970137507825</v>
      </c>
      <c r="K971" s="16">
        <v>1.6636572346433689</v>
      </c>
      <c r="L971" s="16">
        <v>2.2054185897366767</v>
      </c>
      <c r="M971" s="16">
        <v>2.6165024515058697</v>
      </c>
      <c r="N971" s="18">
        <v>2.926848151222361</v>
      </c>
      <c r="O971" s="16">
        <v>0.96477134903951589</v>
      </c>
      <c r="P971" s="16">
        <v>0.82528343391092607</v>
      </c>
      <c r="Q971" s="16">
        <v>0.69983633688292834</v>
      </c>
      <c r="R971" s="16">
        <v>0.7084359507258241</v>
      </c>
      <c r="S971" s="18">
        <v>0.53918563966159183</v>
      </c>
    </row>
    <row r="972" spans="10:19">
      <c r="J972" s="16">
        <v>0.52019855368594248</v>
      </c>
      <c r="K972" s="16">
        <v>0.72726823364304582</v>
      </c>
      <c r="L972" s="16">
        <v>0.92256420660262262</v>
      </c>
      <c r="M972" s="16">
        <v>0.73441956196016833</v>
      </c>
      <c r="N972" s="18">
        <v>1.0618374344260915</v>
      </c>
      <c r="O972" s="16">
        <v>0.92507708880041317</v>
      </c>
      <c r="P972" s="16">
        <v>0.97707953509214662</v>
      </c>
      <c r="Q972" s="16">
        <v>1.2488276784611911</v>
      </c>
      <c r="R972" s="16">
        <v>1.1645535519362511</v>
      </c>
      <c r="S972" s="18">
        <v>1.2189806844780013</v>
      </c>
    </row>
    <row r="973" spans="10:19">
      <c r="J973" s="16">
        <v>2.1179769744201282</v>
      </c>
      <c r="K973" s="16">
        <v>2.6426401095442111</v>
      </c>
      <c r="L973" s="16">
        <v>2.9003320148386047</v>
      </c>
      <c r="M973" s="16">
        <v>2.4602958507831776</v>
      </c>
      <c r="N973" s="18">
        <v>2.634554022181244</v>
      </c>
      <c r="O973" s="16">
        <v>2.0930094222644784</v>
      </c>
      <c r="P973" s="16">
        <v>2.608344620727963</v>
      </c>
      <c r="Q973" s="16">
        <v>2.836250875791523</v>
      </c>
      <c r="R973" s="16">
        <v>2.4013437180526789</v>
      </c>
      <c r="S973" s="18">
        <v>2.5947256000989065</v>
      </c>
    </row>
    <row r="974" spans="10:19">
      <c r="J974" s="16">
        <v>2.3820778483964795</v>
      </c>
      <c r="K974" s="16">
        <v>2.1211371840749873</v>
      </c>
      <c r="L974" s="16">
        <v>2.3054506074385865</v>
      </c>
      <c r="M974" s="16">
        <v>2.6460986583276327</v>
      </c>
      <c r="N974" s="18">
        <v>3.3114825810239332</v>
      </c>
      <c r="O974" s="16">
        <v>3.4049137598298285</v>
      </c>
      <c r="P974" s="16">
        <v>3.0209437213358319</v>
      </c>
      <c r="Q974" s="16">
        <v>2.9146729717098601</v>
      </c>
      <c r="R974" s="16">
        <v>3.9227349791996144</v>
      </c>
      <c r="S974" s="18">
        <v>4.219861661537319</v>
      </c>
    </row>
    <row r="975" spans="10:19">
      <c r="J975" s="16">
        <v>1.6154006800191429</v>
      </c>
      <c r="K975" s="16">
        <v>1.8482271851229783</v>
      </c>
      <c r="L975" s="16">
        <v>2.1748075656447119</v>
      </c>
      <c r="M975" s="16">
        <v>1.920191856846418</v>
      </c>
      <c r="N975" s="18">
        <v>1.900924376963985</v>
      </c>
      <c r="O975" s="16">
        <v>1.1423462139663858</v>
      </c>
      <c r="P975" s="16">
        <v>1.1478782352053152</v>
      </c>
      <c r="Q975" s="16">
        <v>1.1760584302101684</v>
      </c>
      <c r="R975" s="16">
        <v>0.95591602156300948</v>
      </c>
      <c r="S975" s="18">
        <v>1.0039678150932325</v>
      </c>
    </row>
    <row r="976" spans="10:19">
      <c r="J976" s="16">
        <v>0.98106795609181163</v>
      </c>
      <c r="K976" s="16">
        <v>0.79311330842711592</v>
      </c>
      <c r="L976" s="16">
        <v>0.79741975273962129</v>
      </c>
      <c r="M976" s="16">
        <v>0.87272126938683781</v>
      </c>
      <c r="N976" s="18">
        <v>0.57371596294474192</v>
      </c>
      <c r="O976" s="16">
        <v>1.6747301917464896</v>
      </c>
      <c r="P976" s="16">
        <v>1.3743138362473344</v>
      </c>
      <c r="Q976" s="16">
        <v>1.4677957666567203</v>
      </c>
      <c r="R976" s="16">
        <v>1.2486354584353359</v>
      </c>
      <c r="S976" s="18">
        <v>1.005641547148086</v>
      </c>
    </row>
    <row r="977" spans="10:19">
      <c r="J977" s="16">
        <v>1.865583672191897</v>
      </c>
      <c r="K977" s="16">
        <v>2.368837495842532</v>
      </c>
      <c r="L977" s="16">
        <v>2.6192661863576872</v>
      </c>
      <c r="M977" s="16">
        <v>2.4525670509459441</v>
      </c>
      <c r="N977" s="18">
        <v>1.9419659848969508</v>
      </c>
      <c r="O977" s="16">
        <v>1.1544072449362628</v>
      </c>
      <c r="P977" s="16">
        <v>1.2521892610495415</v>
      </c>
      <c r="Q977" s="16">
        <v>0.98724810583551648</v>
      </c>
      <c r="R977" s="16">
        <v>0.9849273205113579</v>
      </c>
      <c r="S977" s="18">
        <v>3.2797567799440395E-3</v>
      </c>
    </row>
    <row r="978" spans="10:19">
      <c r="J978" s="16">
        <v>2.489709700815427</v>
      </c>
      <c r="K978" s="16">
        <v>2.1086356696968775</v>
      </c>
      <c r="L978" s="16">
        <v>2.5663168122476612</v>
      </c>
      <c r="M978" s="16">
        <v>3.3739774524568622</v>
      </c>
      <c r="N978" s="18">
        <v>2.1554736897817892</v>
      </c>
      <c r="O978" s="16">
        <v>2.6816727944323371</v>
      </c>
      <c r="P978" s="16">
        <v>2.1070762812392965</v>
      </c>
      <c r="Q978" s="16">
        <v>2.6922786172749826</v>
      </c>
      <c r="R978" s="16">
        <v>3.624041575925351</v>
      </c>
      <c r="S978" s="18">
        <v>2.5179419767320455</v>
      </c>
    </row>
    <row r="979" spans="10:19">
      <c r="J979" s="16">
        <v>2.9515520790023149</v>
      </c>
      <c r="K979" s="16">
        <v>2.5941193108353495</v>
      </c>
      <c r="L979" s="16">
        <v>3.7731616579385077</v>
      </c>
      <c r="M979" s="16">
        <v>3.3229485577050286</v>
      </c>
      <c r="N979" s="18">
        <v>4.1329722021487791</v>
      </c>
      <c r="O979" s="16">
        <v>2.7090222520465708</v>
      </c>
      <c r="P979" s="16">
        <v>2.1184003982705231</v>
      </c>
      <c r="Q979" s="16">
        <v>2.878128732090536</v>
      </c>
      <c r="R979" s="16">
        <v>2.3421458110567657</v>
      </c>
      <c r="S979" s="18">
        <v>2.3221873453657507</v>
      </c>
    </row>
    <row r="980" spans="10:19">
      <c r="J980" s="16">
        <v>2.2340892744930252</v>
      </c>
      <c r="K980" s="16">
        <v>2.1418468194356297</v>
      </c>
      <c r="L980" s="16">
        <v>2.5237688243100371</v>
      </c>
      <c r="M980" s="16">
        <v>2.7709524532841576</v>
      </c>
      <c r="N980" s="18">
        <v>3.1688452589880782</v>
      </c>
      <c r="O980" s="16">
        <v>1.2322205886567419</v>
      </c>
      <c r="P980" s="16">
        <v>0.76094105094412001</v>
      </c>
      <c r="Q980" s="16">
        <v>0.84626638838679646</v>
      </c>
      <c r="R980" s="16">
        <v>1.0607808622060422</v>
      </c>
      <c r="S980" s="18">
        <v>1.1550002085634894</v>
      </c>
    </row>
    <row r="981" spans="10:19">
      <c r="J981" s="16">
        <v>1.672061039215845</v>
      </c>
      <c r="K981" s="16">
        <v>1.4780145882376565</v>
      </c>
      <c r="L981" s="16">
        <v>1.70208921907764</v>
      </c>
      <c r="M981" s="16">
        <v>1.9136772307515961</v>
      </c>
      <c r="N981" s="18">
        <v>2.0742944284159206</v>
      </c>
      <c r="O981" s="16">
        <v>1.3456792376263413</v>
      </c>
      <c r="P981" s="16">
        <v>1.1786447265560678</v>
      </c>
      <c r="Q981" s="16">
        <v>1.6044420810761575</v>
      </c>
      <c r="R981" s="16">
        <v>1.506385001966537</v>
      </c>
      <c r="S981" s="18">
        <v>1.5836451527596536</v>
      </c>
    </row>
    <row r="982" spans="10:19">
      <c r="J982" s="16">
        <v>2.040289545077993</v>
      </c>
      <c r="K982" s="16">
        <v>2.2307577281579696</v>
      </c>
      <c r="L982" s="16">
        <v>2.2474331790215114</v>
      </c>
      <c r="M982" s="16">
        <v>2.6767441790643103</v>
      </c>
      <c r="N982" s="18">
        <v>2.6761340417081181</v>
      </c>
      <c r="O982" s="16">
        <v>2.2437304548900956</v>
      </c>
      <c r="P982" s="16">
        <v>2.3946075762450434</v>
      </c>
      <c r="Q982" s="16">
        <v>2.5932415604341466</v>
      </c>
      <c r="R982" s="16">
        <v>3.1169111643756566</v>
      </c>
      <c r="S982" s="18">
        <v>3.2792342402180994</v>
      </c>
    </row>
    <row r="983" spans="10:19">
      <c r="J983" s="16">
        <v>1.8155308543850674</v>
      </c>
      <c r="K983" s="16">
        <v>1.3716055577523532</v>
      </c>
      <c r="L983" s="16">
        <v>1.7206881614863534</v>
      </c>
      <c r="M983" s="16">
        <v>1.5222622265447048</v>
      </c>
      <c r="N983" s="18">
        <v>1.5431311290163372</v>
      </c>
      <c r="O983" s="16">
        <v>1.7452354376245327</v>
      </c>
      <c r="P983" s="16">
        <v>1.3368496506847303</v>
      </c>
      <c r="Q983" s="16">
        <v>1.5377790845310442</v>
      </c>
      <c r="R983" s="16">
        <v>1.1832124375493209</v>
      </c>
      <c r="S983" s="18">
        <v>1.0652728928972852</v>
      </c>
    </row>
    <row r="984" spans="10:19">
      <c r="J984" s="16">
        <v>1.8152077035376895</v>
      </c>
      <c r="K984" s="16">
        <v>2.6876855625224008</v>
      </c>
      <c r="L984" s="16">
        <v>2.6801864570859331</v>
      </c>
      <c r="M984" s="16">
        <v>3.1355483271039639</v>
      </c>
      <c r="N984" s="18">
        <v>2.5086171707248885</v>
      </c>
      <c r="O984" s="16">
        <v>2.1948402868769303</v>
      </c>
      <c r="P984" s="16">
        <v>2.8656706593251173</v>
      </c>
      <c r="Q984" s="16">
        <v>2.854700463406552</v>
      </c>
      <c r="R984" s="16">
        <v>3.592889404609549</v>
      </c>
      <c r="S984" s="18">
        <v>3.1092130639864455</v>
      </c>
    </row>
    <row r="985" spans="10:19">
      <c r="J985" s="16">
        <v>0.58379992452993701</v>
      </c>
      <c r="K985" s="16">
        <v>0.69235696893326737</v>
      </c>
      <c r="L985" s="16">
        <v>2.9733534026680802E-2</v>
      </c>
      <c r="M985" s="16">
        <v>-9.1566901089654235E-2</v>
      </c>
      <c r="N985" s="18">
        <v>0.27092948345918039</v>
      </c>
      <c r="O985" s="16">
        <v>1.8592254273061057</v>
      </c>
      <c r="P985" s="16">
        <v>1.662465586852748</v>
      </c>
      <c r="Q985" s="16">
        <v>1.3588829596705974</v>
      </c>
      <c r="R985" s="16">
        <v>1.0217355204135299</v>
      </c>
      <c r="S985" s="18">
        <v>1.3313514496610832</v>
      </c>
    </row>
    <row r="986" spans="10:19">
      <c r="J986" s="16">
        <v>1.9522922627034189</v>
      </c>
      <c r="K986" s="16">
        <v>2.2847458983728584</v>
      </c>
      <c r="L986" s="16">
        <v>2.3888652412219447</v>
      </c>
      <c r="M986" s="16">
        <v>2.1529204202248162</v>
      </c>
      <c r="N986" s="18">
        <v>2.1734656859628969</v>
      </c>
      <c r="O986" s="16">
        <v>1.9393251365971929</v>
      </c>
      <c r="P986" s="16">
        <v>1.9384597454220971</v>
      </c>
      <c r="Q986" s="16">
        <v>2.0384361088866063</v>
      </c>
      <c r="R986" s="16">
        <v>2.1235739997145711</v>
      </c>
      <c r="S986" s="18">
        <v>2.0773172783627225</v>
      </c>
    </row>
    <row r="987" spans="10:19">
      <c r="J987" s="16">
        <v>2.0261996937555811</v>
      </c>
      <c r="K987" s="16">
        <v>1.7239267197096997</v>
      </c>
      <c r="L987" s="16">
        <v>1.8166393844971147</v>
      </c>
      <c r="M987" s="16">
        <v>1.0702288911123627</v>
      </c>
      <c r="N987" s="18">
        <v>1.8154315539765282</v>
      </c>
      <c r="O987" s="16">
        <v>1.1760726194276938</v>
      </c>
      <c r="P987" s="16">
        <v>0.24712162523111286</v>
      </c>
      <c r="Q987" s="16">
        <v>0.16258790597275929</v>
      </c>
      <c r="R987" s="16">
        <v>9.3326914742157832E-2</v>
      </c>
      <c r="S987" s="18">
        <v>0.47835125715784682</v>
      </c>
    </row>
    <row r="988" spans="10:19">
      <c r="J988" s="16">
        <v>1.8998451385860511</v>
      </c>
      <c r="K988" s="16">
        <v>2.3513657591673183</v>
      </c>
      <c r="L988" s="16">
        <v>2.6049371240479902</v>
      </c>
      <c r="M988" s="16">
        <v>2.6844461472560419</v>
      </c>
      <c r="N988" s="18">
        <v>2.2993039462899336</v>
      </c>
      <c r="O988" s="16">
        <v>1.9054106108948405</v>
      </c>
      <c r="P988" s="16">
        <v>2.3847786993332609</v>
      </c>
      <c r="Q988" s="16">
        <v>2.735713079259785</v>
      </c>
      <c r="R988" s="16">
        <v>2.8948704538115586</v>
      </c>
      <c r="S988" s="18">
        <v>2.5553747990596714</v>
      </c>
    </row>
    <row r="989" spans="10:19">
      <c r="J989" s="16">
        <v>0.60244053235488304</v>
      </c>
      <c r="K989" s="16">
        <v>-3.1373874867749375E-2</v>
      </c>
      <c r="L989" s="16">
        <v>-0.83903161664803327</v>
      </c>
      <c r="M989" s="16">
        <v>-0.404493673745843</v>
      </c>
      <c r="N989" s="18">
        <v>0.47763566034756605</v>
      </c>
      <c r="O989" s="16">
        <v>1.9318828906117649</v>
      </c>
      <c r="P989" s="16">
        <v>1.4030952099451595</v>
      </c>
      <c r="Q989" s="16">
        <v>1.0553707497478622</v>
      </c>
      <c r="R989" s="16">
        <v>1.1597931523448641</v>
      </c>
      <c r="S989" s="18">
        <v>1.4949291103014459</v>
      </c>
    </row>
    <row r="990" spans="10:19">
      <c r="J990" s="16">
        <v>1.7184678160715969</v>
      </c>
      <c r="K990" s="16">
        <v>1.6480827697105647</v>
      </c>
      <c r="L990" s="16">
        <v>1.1937722954196781</v>
      </c>
      <c r="M990" s="16">
        <v>1.3161803147887334</v>
      </c>
      <c r="N990" s="18">
        <v>1.1755371482580799</v>
      </c>
      <c r="O990" s="16">
        <v>2.8788868069339921</v>
      </c>
      <c r="P990" s="16">
        <v>2.7196015068956694</v>
      </c>
      <c r="Q990" s="16">
        <v>2.938531023586378</v>
      </c>
      <c r="R990" s="16">
        <v>3.0848795227983858</v>
      </c>
      <c r="S990" s="18">
        <v>2.5954727149905579</v>
      </c>
    </row>
    <row r="991" spans="10:19">
      <c r="J991" s="16">
        <v>1.6288662666318166</v>
      </c>
      <c r="K991" s="16">
        <v>2.0054677587722605</v>
      </c>
      <c r="L991" s="16">
        <v>1.8310275651551777</v>
      </c>
      <c r="M991" s="16">
        <v>2.7096145144503359</v>
      </c>
      <c r="N991" s="18">
        <v>2.8653274616468614</v>
      </c>
      <c r="O991" s="16">
        <v>1.9550283560725037</v>
      </c>
      <c r="P991" s="16">
        <v>2.1401084303060878</v>
      </c>
      <c r="Q991" s="16">
        <v>2.0338689170482298</v>
      </c>
      <c r="R991" s="16">
        <v>2.4927479936502892</v>
      </c>
      <c r="S991" s="18">
        <v>2.1364409012641277</v>
      </c>
    </row>
    <row r="992" spans="10:19">
      <c r="J992" s="16">
        <v>1.8327299008286375</v>
      </c>
      <c r="K992" s="16">
        <v>1.8471556208680733</v>
      </c>
      <c r="L992" s="16">
        <v>1.9054339726072895</v>
      </c>
      <c r="M992" s="16">
        <v>1.5538468866933963</v>
      </c>
      <c r="N992" s="18">
        <v>1.4865061131602126</v>
      </c>
      <c r="O992" s="16">
        <v>1.898279287434669</v>
      </c>
      <c r="P992" s="16">
        <v>1.8967289723976921</v>
      </c>
      <c r="Q992" s="16">
        <v>1.9660461260232156</v>
      </c>
      <c r="R992" s="16">
        <v>1.6136598604755679</v>
      </c>
      <c r="S992" s="18">
        <v>1.5503714007818121</v>
      </c>
    </row>
    <row r="993" spans="10:19">
      <c r="J993" s="16">
        <v>0.51546569493098171</v>
      </c>
      <c r="K993" s="16">
        <v>0.61036084156621928</v>
      </c>
      <c r="L993" s="16">
        <v>0.60328621599181176</v>
      </c>
      <c r="M993" s="16">
        <v>0.52402293349989726</v>
      </c>
      <c r="N993" s="18">
        <v>0.68393789886619849</v>
      </c>
      <c r="O993" s="16">
        <v>2.4534515160880637</v>
      </c>
      <c r="P993" s="16">
        <v>2.9042470759964054</v>
      </c>
      <c r="Q993" s="16">
        <v>2.8484906521889681</v>
      </c>
      <c r="R993" s="16">
        <v>2.0109398506386627</v>
      </c>
      <c r="S993" s="18">
        <v>2.1717135634011484</v>
      </c>
    </row>
    <row r="994" spans="10:19">
      <c r="J994" s="16">
        <v>-0.15307700767548826</v>
      </c>
      <c r="K994" s="16">
        <v>-0.22757003088724029</v>
      </c>
      <c r="L994" s="16">
        <v>-0.17648130983493138</v>
      </c>
      <c r="M994" s="16">
        <v>-0.26413849875746975</v>
      </c>
      <c r="N994" s="18">
        <v>-0.71733769121067315</v>
      </c>
      <c r="O994" s="16">
        <v>0.95416686816153751</v>
      </c>
      <c r="P994" s="16">
        <v>0.70418570167982197</v>
      </c>
      <c r="Q994" s="16">
        <v>0.17171370341893522</v>
      </c>
      <c r="R994" s="16">
        <v>1.6584886549914836E-2</v>
      </c>
      <c r="S994" s="18">
        <v>-0.35649613977498062</v>
      </c>
    </row>
    <row r="995" spans="10:19">
      <c r="J995" s="16">
        <v>1.4158070865288777</v>
      </c>
      <c r="K995" s="16">
        <v>1.3612728177627742</v>
      </c>
      <c r="L995" s="16">
        <v>1.7057037327296238</v>
      </c>
      <c r="M995" s="16">
        <v>1.4479154775260668</v>
      </c>
      <c r="N995" s="18">
        <v>1.78189683627198</v>
      </c>
      <c r="O995" s="16">
        <v>3.634188984751157</v>
      </c>
      <c r="P995" s="16">
        <v>2.7101529584366433</v>
      </c>
      <c r="Q995" s="16">
        <v>2.9536090933635437</v>
      </c>
      <c r="R995" s="16">
        <v>2.3717864838319409</v>
      </c>
      <c r="S995" s="18">
        <v>2.5251206854579737</v>
      </c>
    </row>
    <row r="996" spans="10:19">
      <c r="J996" s="16">
        <v>0.89807589786895448</v>
      </c>
      <c r="K996" s="16">
        <v>0.33759755634658373</v>
      </c>
      <c r="L996" s="16">
        <v>0.17185650238148115</v>
      </c>
      <c r="M996" s="16">
        <v>0.62699650814225805</v>
      </c>
      <c r="N996" s="18">
        <v>0.57175553905895438</v>
      </c>
      <c r="O996" s="16">
        <v>0.67878346703077652</v>
      </c>
      <c r="P996" s="16">
        <v>0.56592924427046032</v>
      </c>
      <c r="Q996" s="16">
        <v>0.46806898116434703</v>
      </c>
      <c r="R996" s="16">
        <v>0.22173913093682704</v>
      </c>
      <c r="S996" s="18">
        <v>-0.24816656654879937</v>
      </c>
    </row>
    <row r="997" spans="10:19">
      <c r="J997" s="16">
        <v>1.5997005855031121</v>
      </c>
      <c r="K997" s="16">
        <v>1.708266213666696</v>
      </c>
      <c r="L997" s="16">
        <v>1.6784639119187321</v>
      </c>
      <c r="M997" s="16">
        <v>1.3868603469480709</v>
      </c>
      <c r="N997" s="18">
        <v>1.7660758585657832</v>
      </c>
      <c r="O997" s="16">
        <v>1.4467387578195998</v>
      </c>
      <c r="P997" s="16">
        <v>1.8022175044893805</v>
      </c>
      <c r="Q997" s="16">
        <v>1.6037638639261602</v>
      </c>
      <c r="R997" s="16">
        <v>2.218654971848387</v>
      </c>
      <c r="S997" s="18">
        <v>2.4574102547172001</v>
      </c>
    </row>
    <row r="998" spans="10:19">
      <c r="J998" s="16">
        <v>1.2082506710555967</v>
      </c>
      <c r="K998" s="16">
        <v>1.5808304115703127</v>
      </c>
      <c r="L998" s="16">
        <v>1.5173376994443697</v>
      </c>
      <c r="M998" s="16">
        <v>1.9265292166159511</v>
      </c>
      <c r="N998" s="18">
        <v>2.2698866579258175</v>
      </c>
      <c r="O998" s="16">
        <v>1.5948290561128315</v>
      </c>
      <c r="P998" s="16">
        <v>1.7866462653813957</v>
      </c>
      <c r="Q998" s="16">
        <v>1.5323290302729227</v>
      </c>
      <c r="R998" s="16">
        <v>1.4278591042613069</v>
      </c>
      <c r="S998" s="18">
        <v>1.7585646313416217</v>
      </c>
    </row>
    <row r="999" spans="10:19">
      <c r="J999" s="16">
        <v>2.4494754828642189</v>
      </c>
      <c r="K999" s="16">
        <v>3.5178071924221426</v>
      </c>
      <c r="L999" s="16">
        <v>3.2155605875974982</v>
      </c>
      <c r="M999" s="16">
        <v>2.9700064981746679</v>
      </c>
      <c r="N999" s="18">
        <v>1.9992710885811495</v>
      </c>
      <c r="O999" s="16">
        <v>2.806549288946774</v>
      </c>
      <c r="P999" s="16">
        <v>3.7435877908857713</v>
      </c>
      <c r="Q999" s="16">
        <v>3.6191034368675794</v>
      </c>
      <c r="R999" s="16">
        <v>2.9443121083513222</v>
      </c>
      <c r="S999" s="18">
        <v>1.8342135033640834</v>
      </c>
    </row>
    <row r="1000" spans="10:19">
      <c r="J1000" s="16">
        <v>1.2838657383652596</v>
      </c>
      <c r="K1000" s="16">
        <v>0.8102587423590456</v>
      </c>
      <c r="L1000" s="16">
        <v>1.8071891577289392</v>
      </c>
      <c r="M1000" s="16">
        <v>2.1956497318929009</v>
      </c>
      <c r="N1000" s="18">
        <v>2.270189920340473</v>
      </c>
      <c r="O1000" s="16">
        <v>1.4054023387084735</v>
      </c>
      <c r="P1000" s="16">
        <v>1.3653066220114689</v>
      </c>
      <c r="Q1000" s="16">
        <v>1.5495202579964498</v>
      </c>
      <c r="R1000" s="16">
        <v>1.8057247671109098</v>
      </c>
      <c r="S1000" s="18">
        <v>2.1956789712038955</v>
      </c>
    </row>
    <row r="1001" spans="10:19">
      <c r="J1001" s="16">
        <v>0.98293115422967203</v>
      </c>
      <c r="K1001" s="16">
        <v>1.2347668173743569</v>
      </c>
      <c r="L1001" s="16">
        <v>1.5907550925766643</v>
      </c>
      <c r="M1001" s="16">
        <v>1.7722080279794079</v>
      </c>
      <c r="N1001" s="18">
        <v>2.0746634378930993</v>
      </c>
      <c r="O1001" s="16">
        <v>2.1517970925619583</v>
      </c>
      <c r="P1001" s="16">
        <v>2.0792729573208621</v>
      </c>
      <c r="Q1001" s="16">
        <v>1.7701995165036954</v>
      </c>
      <c r="R1001" s="16">
        <v>1.8430247025311084</v>
      </c>
      <c r="S1001" s="18">
        <v>2.0374303097489617</v>
      </c>
    </row>
    <row r="1002" spans="10:19">
      <c r="J1002" s="16">
        <v>2.7057638336510448</v>
      </c>
      <c r="K1002" s="16">
        <v>3.0541257014130578</v>
      </c>
      <c r="L1002" s="16">
        <v>4.1268355054085895</v>
      </c>
      <c r="M1002" s="16">
        <v>4.6624780327442634</v>
      </c>
      <c r="N1002" s="18">
        <v>4.4865445202437666</v>
      </c>
      <c r="O1002" s="16">
        <v>2.8188610365553077</v>
      </c>
      <c r="P1002" s="16">
        <v>3.2513239432442549</v>
      </c>
      <c r="Q1002" s="16">
        <v>3.6114855186073798</v>
      </c>
      <c r="R1002" s="16">
        <v>3.752310651401312</v>
      </c>
      <c r="S1002" s="18">
        <v>4.2814088944392941</v>
      </c>
    </row>
    <row r="1003" spans="10:19">
      <c r="J1003" s="16">
        <v>0.41131551008681505</v>
      </c>
      <c r="K1003" s="16">
        <v>0.59060623249635424</v>
      </c>
      <c r="L1003" s="16">
        <v>0.14559261567137385</v>
      </c>
      <c r="M1003" s="16">
        <v>0.24221025788506423</v>
      </c>
      <c r="N1003" s="18">
        <v>1.3520424378806846</v>
      </c>
      <c r="O1003" s="16">
        <v>1.4539512180700791</v>
      </c>
      <c r="P1003" s="16">
        <v>1.7604130410656587</v>
      </c>
      <c r="Q1003" s="16">
        <v>1.6098512107439991</v>
      </c>
      <c r="R1003" s="16">
        <v>1.6633530250595263</v>
      </c>
      <c r="S1003" s="18">
        <v>1.568498614196834</v>
      </c>
    </row>
    <row r="1004" spans="10:19">
      <c r="J1004" s="16">
        <v>1.2067153811308526</v>
      </c>
      <c r="K1004" s="16">
        <v>0.5934187583705024</v>
      </c>
      <c r="L1004" s="16">
        <v>0.93209267950730657</v>
      </c>
      <c r="M1004" s="16">
        <v>0.93723602943268691</v>
      </c>
      <c r="N1004" s="18">
        <v>0.41961539507949414</v>
      </c>
      <c r="O1004" s="16">
        <v>1.1287374960759757</v>
      </c>
      <c r="P1004" s="16">
        <v>0.96910847308634573</v>
      </c>
      <c r="Q1004" s="16">
        <v>1.4148489337799142</v>
      </c>
      <c r="R1004" s="16">
        <v>1.3172303218201289</v>
      </c>
      <c r="S1004" s="18">
        <v>0.99285669372550156</v>
      </c>
    </row>
    <row r="1005" spans="10:19">
      <c r="J1005" s="16">
        <v>1.6272008821489774</v>
      </c>
      <c r="K1005" s="16">
        <v>1.6617593102658172</v>
      </c>
      <c r="L1005" s="16">
        <v>0.89106087636150855</v>
      </c>
      <c r="M1005" s="16">
        <v>1.147691389672298</v>
      </c>
      <c r="N1005" s="18">
        <v>0.88967206311570679</v>
      </c>
      <c r="O1005" s="16">
        <v>1.5858507675073774</v>
      </c>
      <c r="P1005" s="16">
        <v>1.610180534054809</v>
      </c>
      <c r="Q1005" s="16">
        <v>0.9162524710817832</v>
      </c>
      <c r="R1005" s="16">
        <v>1.0751739689721704</v>
      </c>
      <c r="S1005" s="18">
        <v>1.0140164102891982</v>
      </c>
    </row>
    <row r="1006" spans="10:19">
      <c r="J1006" s="16">
        <v>1.5506580873730063</v>
      </c>
      <c r="K1006" s="16">
        <v>2.3287592925163847</v>
      </c>
      <c r="L1006" s="16">
        <v>2.7672083043043121</v>
      </c>
      <c r="M1006" s="16">
        <v>3.1727602430725801</v>
      </c>
      <c r="N1006" s="18">
        <v>3.506473671077512</v>
      </c>
      <c r="O1006" s="16">
        <v>1.0800774166346605</v>
      </c>
      <c r="P1006" s="16">
        <v>0.87362984633436236</v>
      </c>
      <c r="Q1006" s="16">
        <v>0.76669794380588807</v>
      </c>
      <c r="R1006" s="16">
        <v>0.77262892899281543</v>
      </c>
      <c r="S1006" s="18">
        <v>0.77387527522153587</v>
      </c>
    </row>
    <row r="1007" spans="10:19">
      <c r="J1007" s="16">
        <v>1.0089903897305106</v>
      </c>
      <c r="K1007" s="16">
        <v>-0.16193788670398507</v>
      </c>
      <c r="L1007" s="16">
        <v>0.83574749207598331</v>
      </c>
      <c r="M1007" s="16">
        <v>0.85479566034624765</v>
      </c>
      <c r="N1007" s="18">
        <v>1.2497792933662955</v>
      </c>
      <c r="O1007" s="16">
        <v>2.1917098225480478</v>
      </c>
      <c r="P1007" s="16">
        <v>1.8720872175165746</v>
      </c>
      <c r="Q1007" s="16">
        <v>2.3397534672693623</v>
      </c>
      <c r="R1007" s="16">
        <v>3.0222934919832722</v>
      </c>
      <c r="S1007" s="18">
        <v>3.7289056764435764</v>
      </c>
    </row>
    <row r="1008" spans="10:19">
      <c r="J1008" s="16">
        <v>3.4947820896574964</v>
      </c>
      <c r="K1008" s="16">
        <v>3.2742882048084074</v>
      </c>
      <c r="L1008" s="16">
        <v>3.0269862170282078</v>
      </c>
      <c r="M1008" s="16">
        <v>3.400409303375076</v>
      </c>
      <c r="N1008" s="18">
        <v>2.6744427489350038</v>
      </c>
      <c r="O1008" s="16">
        <v>3.5030435837626084</v>
      </c>
      <c r="P1008" s="16">
        <v>3.1192163749623956</v>
      </c>
      <c r="Q1008" s="16">
        <v>2.8050842466523749</v>
      </c>
      <c r="R1008" s="16">
        <v>3.0939885409159915</v>
      </c>
      <c r="S1008" s="18">
        <v>2.3617145937004409</v>
      </c>
    </row>
    <row r="1009" spans="10:19">
      <c r="J1009" s="16">
        <v>0.31806404578680131</v>
      </c>
      <c r="K1009" s="16">
        <v>0.37154043064034742</v>
      </c>
      <c r="L1009" s="16">
        <v>-2.8848669905327029E-2</v>
      </c>
      <c r="M1009" s="16">
        <v>-0.58738609199953717</v>
      </c>
      <c r="N1009" s="18">
        <v>-0.18717900769854437</v>
      </c>
      <c r="O1009" s="16">
        <v>1.4212724245356805</v>
      </c>
      <c r="P1009" s="16">
        <v>1.4433118297469869</v>
      </c>
      <c r="Q1009" s="16">
        <v>2.102649270795256</v>
      </c>
      <c r="R1009" s="16">
        <v>2.3968890578399233</v>
      </c>
      <c r="S1009" s="18">
        <v>1.705736255058715</v>
      </c>
    </row>
    <row r="1010" spans="10:19">
      <c r="J1010" s="16">
        <v>1.0450389308038552</v>
      </c>
      <c r="K1010" s="16">
        <v>1.0874325484869296</v>
      </c>
      <c r="L1010" s="16">
        <v>0.99918992760848746</v>
      </c>
      <c r="M1010" s="16">
        <v>0.61636641173822748</v>
      </c>
      <c r="N1010" s="18">
        <v>1.039811843433438</v>
      </c>
      <c r="O1010" s="16">
        <v>1.4454752576379513</v>
      </c>
      <c r="P1010" s="16">
        <v>1.4219902194341794</v>
      </c>
      <c r="Q1010" s="16">
        <v>1.5261619071605939</v>
      </c>
      <c r="R1010" s="16">
        <v>1.4413909436172812</v>
      </c>
      <c r="S1010" s="18">
        <v>1.6310086212685453</v>
      </c>
    </row>
    <row r="1011" spans="10:19">
      <c r="J1011" s="16">
        <v>1.1781070041355866</v>
      </c>
      <c r="K1011" s="16">
        <v>1.3686784999060491</v>
      </c>
      <c r="L1011" s="16">
        <v>1.7483736687209501</v>
      </c>
      <c r="M1011" s="16">
        <v>2.226230228545715</v>
      </c>
      <c r="N1011" s="18">
        <v>3.3880701390505732</v>
      </c>
      <c r="O1011" s="16">
        <v>0.79440271832719933</v>
      </c>
      <c r="P1011" s="16">
        <v>0.59909191861258959</v>
      </c>
      <c r="Q1011" s="16">
        <v>0.32818697729826529</v>
      </c>
      <c r="R1011" s="16">
        <v>-9.387999042531861E-3</v>
      </c>
      <c r="S1011" s="18">
        <v>0.2221426290952547</v>
      </c>
    </row>
    <row r="1012" spans="10:19">
      <c r="J1012" s="16">
        <v>2.3665565106104149</v>
      </c>
      <c r="K1012" s="16">
        <v>3.0137158523623881</v>
      </c>
      <c r="L1012" s="16">
        <v>3.3951097335282343</v>
      </c>
      <c r="M1012" s="16">
        <v>3.6401986103198158</v>
      </c>
      <c r="N1012" s="18">
        <v>3.1611952712390328</v>
      </c>
      <c r="O1012" s="16">
        <v>2.3205190558247084</v>
      </c>
      <c r="P1012" s="16">
        <v>2.8253283353909273</v>
      </c>
      <c r="Q1012" s="16">
        <v>3.2754507184417236</v>
      </c>
      <c r="R1012" s="16">
        <v>3.4957497775206359</v>
      </c>
      <c r="S1012" s="18">
        <v>3.2092404061259896</v>
      </c>
    </row>
    <row r="1013" spans="10:19">
      <c r="J1013" s="16">
        <v>0.3064211449277649</v>
      </c>
      <c r="K1013" s="16">
        <v>0.31438168851184978</v>
      </c>
      <c r="L1013" s="16">
        <v>2.3810098831835196E-2</v>
      </c>
      <c r="M1013" s="16">
        <v>-3.8846843804640166E-2</v>
      </c>
      <c r="N1013" s="18">
        <v>-0.24465110433731807</v>
      </c>
      <c r="O1013" s="16">
        <v>1.0709562880746994</v>
      </c>
      <c r="P1013" s="16">
        <v>0.71977889771597248</v>
      </c>
      <c r="Q1013" s="16">
        <v>0.14402593024832061</v>
      </c>
      <c r="R1013" s="16">
        <v>0.19751330060086558</v>
      </c>
      <c r="S1013" s="18">
        <v>-2.245073880491644E-2</v>
      </c>
    </row>
    <row r="1014" spans="10:19">
      <c r="J1014" s="16">
        <v>1.8496932670355883</v>
      </c>
      <c r="K1014" s="16">
        <v>1.5802692433755727</v>
      </c>
      <c r="L1014" s="16">
        <v>1.9305321270211664</v>
      </c>
      <c r="M1014" s="16">
        <v>1.8565902129289267</v>
      </c>
      <c r="N1014" s="18">
        <v>1.9209175712595266</v>
      </c>
      <c r="O1014" s="16">
        <v>1.842975646323231</v>
      </c>
      <c r="P1014" s="16">
        <v>2.0799891231715</v>
      </c>
      <c r="Q1014" s="16">
        <v>2.395000462898659</v>
      </c>
      <c r="R1014" s="16">
        <v>2.264465970384248</v>
      </c>
      <c r="S1014" s="18">
        <v>2.4242853113612588</v>
      </c>
    </row>
    <row r="1015" spans="10:19">
      <c r="J1015" s="16">
        <v>1.5769820332125357</v>
      </c>
      <c r="K1015" s="16">
        <v>1.0627867669459095</v>
      </c>
      <c r="L1015" s="16">
        <v>0.4956154640309105</v>
      </c>
      <c r="M1015" s="16">
        <v>-3.1898670086873582E-2</v>
      </c>
      <c r="N1015" s="18">
        <v>0.41208395225265859</v>
      </c>
      <c r="O1015" s="16">
        <v>0.98149137558893784</v>
      </c>
      <c r="P1015" s="16">
        <v>0.4426293979393599</v>
      </c>
      <c r="Q1015" s="16">
        <v>-0.4128152725183592</v>
      </c>
      <c r="R1015" s="16">
        <v>-0.79103454977116794</v>
      </c>
      <c r="S1015" s="18">
        <v>-8.717983009284011E-2</v>
      </c>
    </row>
  </sheetData>
  <mergeCells count="8">
    <mergeCell ref="V24:Z24"/>
    <mergeCell ref="V13:Z13"/>
    <mergeCell ref="V23:Z23"/>
    <mergeCell ref="J6:O6"/>
    <mergeCell ref="C1:G1"/>
    <mergeCell ref="J14:N14"/>
    <mergeCell ref="O14:S14"/>
    <mergeCell ref="V14:Z1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0676A-415F-4D74-894B-F9FAC6F6D3B7}">
  <dimension ref="A2:O1004"/>
  <sheetViews>
    <sheetView zoomScale="85" zoomScaleNormal="85" workbookViewId="0">
      <selection activeCell="G18" sqref="G18"/>
    </sheetView>
  </sheetViews>
  <sheetFormatPr defaultRowHeight="14.45"/>
  <cols>
    <col min="7" max="7" width="11" customWidth="1"/>
    <col min="10" max="10" width="12.85546875" customWidth="1"/>
    <col min="11" max="11" width="11.28515625" customWidth="1"/>
  </cols>
  <sheetData>
    <row r="2" spans="1:15">
      <c r="A2" s="4" t="s">
        <v>7</v>
      </c>
      <c r="B2" s="4" t="s">
        <v>8</v>
      </c>
      <c r="C2" s="4" t="s">
        <v>22</v>
      </c>
      <c r="D2" s="4" t="s">
        <v>9</v>
      </c>
      <c r="E2" s="5" t="s">
        <v>14</v>
      </c>
    </row>
    <row r="3" spans="1:15">
      <c r="A3" s="3">
        <f ca="1">RAND()</f>
        <v>0.26382628522967877</v>
      </c>
      <c r="B3" s="3">
        <f ca="1">_xlfn.NORM.INV($A3,0,1)</f>
        <v>-0.6315934457811363</v>
      </c>
      <c r="C3" s="3">
        <v>1</v>
      </c>
      <c r="D3" s="3">
        <f ca="1">B3</f>
        <v>-0.6315934457811363</v>
      </c>
      <c r="E3" s="3" t="e" cm="1">
        <f t="array" aca="1" ref="E3" ca="1">_xll.DIFF($D$3:$D$27,1,0,1)</f>
        <v>#NAME?</v>
      </c>
      <c r="G3" s="27" t="s">
        <v>6</v>
      </c>
      <c r="H3" s="27"/>
      <c r="J3" s="27" t="s">
        <v>23</v>
      </c>
      <c r="K3" s="27"/>
    </row>
    <row r="4" spans="1:15">
      <c r="A4" s="3">
        <f t="shared" ref="A4:A27" ca="1" si="0">RAND()</f>
        <v>0.71138136484350978</v>
      </c>
      <c r="B4" s="3">
        <f t="shared" ref="B4:B27" ca="1" si="1">_xlfn.NORM.INV($A4,0,1)</f>
        <v>0.55742473387425462</v>
      </c>
      <c r="C4" s="3">
        <v>2</v>
      </c>
      <c r="D4" s="3">
        <f ca="1">D3+B4</f>
        <v>-7.4168711906881679E-2</v>
      </c>
      <c r="E4" s="3"/>
      <c r="G4" s="1" t="s">
        <v>16</v>
      </c>
      <c r="H4" s="3" t="e" cm="1">
        <f t="array" aca="1" ref="H4" ca="1">_xll.MLR_PARAM($C$3:$D$27,,$E$3:$E$27,,3,2)</f>
        <v>#NAME?</v>
      </c>
      <c r="J4" s="7" t="s">
        <v>16</v>
      </c>
      <c r="K4" s="8" t="s">
        <v>17</v>
      </c>
      <c r="M4" s="6" t="s">
        <v>20</v>
      </c>
      <c r="N4" s="13" t="s">
        <v>16</v>
      </c>
      <c r="O4" s="13" t="s">
        <v>17</v>
      </c>
    </row>
    <row r="5" spans="1:15">
      <c r="A5" s="3">
        <f t="shared" ca="1" si="0"/>
        <v>0.30603120931196126</v>
      </c>
      <c r="B5" s="3">
        <f t="shared" ca="1" si="1"/>
        <v>-0.50713169328741114</v>
      </c>
      <c r="C5" s="3">
        <v>3</v>
      </c>
      <c r="D5" s="3">
        <f t="shared" ref="D5:D27" ca="1" si="2">D4+B5</f>
        <v>-0.58130040519429282</v>
      </c>
      <c r="E5" s="3"/>
      <c r="G5" s="1" t="s">
        <v>17</v>
      </c>
      <c r="H5" s="3" t="e" cm="1">
        <f t="array" aca="1" ref="H5" ca="1">_xll.MLR_PARAM($C$3:$D$27,,$E$3:$E$27,0,3,2)</f>
        <v>#NAME?</v>
      </c>
      <c r="J5" s="9">
        <v>1.1565905180639116</v>
      </c>
      <c r="K5" s="10">
        <v>1.259012275286971</v>
      </c>
      <c r="M5" s="12">
        <v>0.01</v>
      </c>
      <c r="N5" s="3" cm="1">
        <f t="array" ref="N5">_xll.Quantile($J$5:$J$1004,$M5)</f>
        <v>0.18418828232125725</v>
      </c>
      <c r="O5" s="3" cm="1">
        <f t="array" ref="O5">_xll.Quantile($K$5:$K$1004,$M5)</f>
        <v>0.52979244901344047</v>
      </c>
    </row>
    <row r="6" spans="1:15">
      <c r="A6" s="3">
        <f t="shared" ca="1" si="0"/>
        <v>0.37329705193030682</v>
      </c>
      <c r="B6" s="3">
        <f t="shared" ca="1" si="1"/>
        <v>-0.32313354858643201</v>
      </c>
      <c r="C6" s="3">
        <v>4</v>
      </c>
      <c r="D6" s="3">
        <f t="shared" ca="1" si="2"/>
        <v>-0.90443395378072489</v>
      </c>
      <c r="E6" s="3"/>
      <c r="J6" s="3">
        <v>1.3625114278213197</v>
      </c>
      <c r="K6" s="11">
        <v>1.2274129854281353</v>
      </c>
      <c r="M6" s="12">
        <v>2.5000000000000001E-2</v>
      </c>
      <c r="N6" s="3" cm="1">
        <f t="array" ref="N6">_xll.Quantile($J$5:$J$1004,$M6)</f>
        <v>0.48726077055210193</v>
      </c>
      <c r="O6" s="3" cm="1">
        <f t="array" ref="O6">_xll.Quantile($K$5:$K$1004,$M6)</f>
        <v>0.77359312533096303</v>
      </c>
    </row>
    <row r="7" spans="1:15">
      <c r="A7" s="3">
        <f t="shared" ca="1" si="0"/>
        <v>0.11274407356100191</v>
      </c>
      <c r="B7" s="3">
        <f t="shared" ca="1" si="1"/>
        <v>-1.2120633096775093</v>
      </c>
      <c r="C7" s="3">
        <v>5</v>
      </c>
      <c r="D7" s="3">
        <f t="shared" ca="1" si="2"/>
        <v>-2.1164972634582342</v>
      </c>
      <c r="E7" s="3"/>
      <c r="J7" s="3">
        <v>1.9961886647552995</v>
      </c>
      <c r="K7" s="11">
        <v>2.9993044593695406</v>
      </c>
      <c r="M7" s="12">
        <v>0.05</v>
      </c>
      <c r="N7" s="3" cm="1">
        <f t="array" ref="N7">_xll.Quantile($J$5:$J$1004,$M7)</f>
        <v>0.84589108758607223</v>
      </c>
      <c r="O7" s="3" cm="1">
        <f t="array" ref="O7">_xll.Quantile($K$5:$K$1004,$M7)</f>
        <v>1.007219927488517</v>
      </c>
    </row>
    <row r="8" spans="1:15">
      <c r="A8" s="3">
        <f t="shared" ca="1" si="0"/>
        <v>0.14340014992196271</v>
      </c>
      <c r="B8" s="3">
        <f t="shared" ca="1" si="1"/>
        <v>-1.0651671421576026</v>
      </c>
      <c r="C8" s="3">
        <v>6</v>
      </c>
      <c r="D8" s="3">
        <f t="shared" ca="1" si="2"/>
        <v>-3.1816644056158365</v>
      </c>
      <c r="E8" s="3"/>
      <c r="J8" s="3">
        <v>2.8480918646801077</v>
      </c>
      <c r="K8" s="11">
        <v>3.1634168919965511</v>
      </c>
      <c r="M8" s="12">
        <v>7.4999999999999997E-2</v>
      </c>
      <c r="N8" s="3" cm="1">
        <f t="array" ref="N8">_xll.Quantile($J$5:$J$1004,$M8)</f>
        <v>1.0099596343249371</v>
      </c>
      <c r="O8" s="3" cm="1">
        <f t="array" ref="O8">_xll.Quantile($K$5:$K$1004,$M8)</f>
        <v>1.1206523775802213</v>
      </c>
    </row>
    <row r="9" spans="1:15">
      <c r="A9" s="3">
        <f t="shared" ca="1" si="0"/>
        <v>0.65644149759196002</v>
      </c>
      <c r="B9" s="3">
        <f t="shared" ca="1" si="1"/>
        <v>0.40277058154532053</v>
      </c>
      <c r="C9" s="3">
        <v>7</v>
      </c>
      <c r="D9" s="3">
        <f t="shared" ca="1" si="2"/>
        <v>-2.7788938240705159</v>
      </c>
      <c r="E9" s="3"/>
      <c r="J9" s="3">
        <v>1.6181193077201306</v>
      </c>
      <c r="K9" s="11">
        <v>1.9162196889037906</v>
      </c>
      <c r="M9" s="12">
        <v>0.1</v>
      </c>
      <c r="N9" s="3" cm="1">
        <f t="array" ref="N9">_xll.Quantile($J$5:$J$1004,$M9)</f>
        <v>1.1464361251952147</v>
      </c>
      <c r="O9" s="3" cm="1">
        <f t="array" ref="O9">_xll.Quantile($K$5:$K$1004,$M9)</f>
        <v>1.2005137821293848</v>
      </c>
    </row>
    <row r="10" spans="1:15">
      <c r="A10" s="3">
        <f t="shared" ca="1" si="0"/>
        <v>0.34802772063469156</v>
      </c>
      <c r="B10" s="3">
        <f t="shared" ca="1" si="1"/>
        <v>-0.39065070423730192</v>
      </c>
      <c r="C10" s="3">
        <v>8</v>
      </c>
      <c r="D10" s="3">
        <f t="shared" ca="1" si="2"/>
        <v>-3.1695445283078176</v>
      </c>
      <c r="E10" s="3"/>
      <c r="J10" s="3">
        <v>0.78267243626729566</v>
      </c>
      <c r="K10" s="11">
        <v>1.0215137204072804</v>
      </c>
    </row>
    <row r="11" spans="1:15">
      <c r="A11" s="3">
        <f t="shared" ca="1" si="0"/>
        <v>0.67342416299567243</v>
      </c>
      <c r="B11" s="3">
        <f t="shared" ca="1" si="1"/>
        <v>0.44938815571832219</v>
      </c>
      <c r="C11" s="3">
        <v>9</v>
      </c>
      <c r="D11" s="3">
        <f t="shared" ca="1" si="2"/>
        <v>-2.7201563725894955</v>
      </c>
      <c r="E11" s="3"/>
      <c r="J11" s="3">
        <v>1.520886493077644</v>
      </c>
      <c r="K11" s="11">
        <v>1.3330315582187451</v>
      </c>
    </row>
    <row r="12" spans="1:15">
      <c r="A12" s="3">
        <f t="shared" ca="1" si="0"/>
        <v>0.47012837893014747</v>
      </c>
      <c r="B12" s="3">
        <f t="shared" ca="1" si="1"/>
        <v>-7.4947154882611597E-2</v>
      </c>
      <c r="C12" s="3">
        <v>10</v>
      </c>
      <c r="D12" s="3">
        <f t="shared" ca="1" si="2"/>
        <v>-2.795103527472107</v>
      </c>
      <c r="E12" s="3"/>
      <c r="J12" s="3">
        <v>2.4080859659066856</v>
      </c>
      <c r="K12" s="11">
        <v>2.7186575310814551</v>
      </c>
    </row>
    <row r="13" spans="1:15">
      <c r="A13" s="3">
        <f t="shared" ca="1" si="0"/>
        <v>0.32220359992326353</v>
      </c>
      <c r="B13" s="3">
        <f t="shared" ca="1" si="1"/>
        <v>-0.46154561911906861</v>
      </c>
      <c r="C13" s="3">
        <v>11</v>
      </c>
      <c r="D13" s="3">
        <f t="shared" ca="1" si="2"/>
        <v>-3.2566491465911755</v>
      </c>
      <c r="E13" s="3"/>
      <c r="J13" s="3">
        <v>3.0519426239868852</v>
      </c>
      <c r="K13" s="11">
        <v>3.4505702201192348</v>
      </c>
    </row>
    <row r="14" spans="1:15">
      <c r="A14" s="3">
        <f t="shared" ca="1" si="0"/>
        <v>0.92810464773022128</v>
      </c>
      <c r="B14" s="3">
        <f t="shared" ca="1" si="1"/>
        <v>1.4618194069292563</v>
      </c>
      <c r="C14" s="3">
        <v>12</v>
      </c>
      <c r="D14" s="3">
        <f t="shared" ca="1" si="2"/>
        <v>-1.7948297396619193</v>
      </c>
      <c r="E14" s="3"/>
      <c r="J14" s="3">
        <v>3.0656390172048162</v>
      </c>
      <c r="K14" s="11">
        <v>3.0057842980495484</v>
      </c>
    </row>
    <row r="15" spans="1:15">
      <c r="A15" s="3">
        <f t="shared" ca="1" si="0"/>
        <v>0.526004739975511</v>
      </c>
      <c r="B15" s="3">
        <f t="shared" ca="1" si="1"/>
        <v>6.5230446366117717E-2</v>
      </c>
      <c r="C15" s="3">
        <v>13</v>
      </c>
      <c r="D15" s="3">
        <f t="shared" ca="1" si="2"/>
        <v>-1.7295992932958015</v>
      </c>
      <c r="E15" s="3"/>
      <c r="J15" s="3">
        <v>2.5838124826432636</v>
      </c>
      <c r="K15" s="11">
        <v>1.9406039775087218</v>
      </c>
    </row>
    <row r="16" spans="1:15">
      <c r="A16" s="3">
        <f t="shared" ca="1" si="0"/>
        <v>4.8601027175470546E-2</v>
      </c>
      <c r="B16" s="3">
        <f t="shared" ca="1" si="1"/>
        <v>-1.6585720670049935</v>
      </c>
      <c r="C16" s="3">
        <v>14</v>
      </c>
      <c r="D16" s="3">
        <f t="shared" ca="1" si="2"/>
        <v>-3.3881713603007952</v>
      </c>
      <c r="E16" s="3"/>
      <c r="J16" s="3">
        <v>3.7939678512707968</v>
      </c>
      <c r="K16" s="11">
        <v>3.8353156877475141</v>
      </c>
    </row>
    <row r="17" spans="1:11">
      <c r="A17" s="3">
        <f t="shared" ca="1" si="0"/>
        <v>0.26117785070334887</v>
      </c>
      <c r="B17" s="3">
        <f t="shared" ca="1" si="1"/>
        <v>-0.63971838391673286</v>
      </c>
      <c r="C17" s="3">
        <v>15</v>
      </c>
      <c r="D17" s="3">
        <f t="shared" ca="1" si="2"/>
        <v>-4.0278897442175285</v>
      </c>
      <c r="E17" s="3"/>
      <c r="J17" s="3">
        <v>3.1699611233625831</v>
      </c>
      <c r="K17" s="11">
        <v>3.5176345757563099</v>
      </c>
    </row>
    <row r="18" spans="1:11">
      <c r="A18" s="3">
        <f t="shared" ca="1" si="0"/>
        <v>0.89642650972151983</v>
      </c>
      <c r="B18" s="3">
        <f t="shared" ca="1" si="1"/>
        <v>1.2614493974586263</v>
      </c>
      <c r="C18" s="3">
        <v>16</v>
      </c>
      <c r="D18" s="3">
        <f t="shared" ca="1" si="2"/>
        <v>-2.7664403467589023</v>
      </c>
      <c r="E18" s="3"/>
      <c r="J18" s="3">
        <v>1.0478066575877751</v>
      </c>
      <c r="K18" s="11">
        <v>0.72684828647829303</v>
      </c>
    </row>
    <row r="19" spans="1:11">
      <c r="A19" s="3">
        <f t="shared" ca="1" si="0"/>
        <v>0.85897414747219414</v>
      </c>
      <c r="B19" s="3">
        <f t="shared" ca="1" si="1"/>
        <v>1.0757217770151228</v>
      </c>
      <c r="C19" s="3">
        <v>17</v>
      </c>
      <c r="D19" s="3">
        <f t="shared" ca="1" si="2"/>
        <v>-1.6907185697437794</v>
      </c>
      <c r="E19" s="3"/>
      <c r="J19" s="3">
        <v>3.8444396988795186</v>
      </c>
      <c r="K19" s="11">
        <v>3.1016768315246592</v>
      </c>
    </row>
    <row r="20" spans="1:11">
      <c r="A20" s="3">
        <f t="shared" ca="1" si="0"/>
        <v>0.89831249669670798</v>
      </c>
      <c r="B20" s="3">
        <f t="shared" ca="1" si="1"/>
        <v>1.2719946881140336</v>
      </c>
      <c r="C20" s="3">
        <v>18</v>
      </c>
      <c r="D20" s="3">
        <f t="shared" ca="1" si="2"/>
        <v>-0.41872388162974583</v>
      </c>
      <c r="E20" s="3"/>
      <c r="J20" s="3">
        <v>2.398988358830989</v>
      </c>
      <c r="K20" s="11">
        <v>1.2327392724126136</v>
      </c>
    </row>
    <row r="21" spans="1:11">
      <c r="A21" s="3">
        <f t="shared" ca="1" si="0"/>
        <v>0.59608907292757696</v>
      </c>
      <c r="B21" s="3">
        <f t="shared" ca="1" si="1"/>
        <v>0.24323693723903905</v>
      </c>
      <c r="C21" s="3">
        <v>19</v>
      </c>
      <c r="D21" s="3">
        <f t="shared" ca="1" si="2"/>
        <v>-0.17548694439070678</v>
      </c>
      <c r="E21" s="3"/>
      <c r="J21" s="3">
        <v>1.7459494218390594</v>
      </c>
      <c r="K21" s="11">
        <v>1.4125674185160551</v>
      </c>
    </row>
    <row r="22" spans="1:11">
      <c r="A22" s="3">
        <f t="shared" ca="1" si="0"/>
        <v>0.359817687522342</v>
      </c>
      <c r="B22" s="3">
        <f t="shared" ca="1" si="1"/>
        <v>-0.35894614902511929</v>
      </c>
      <c r="C22" s="3">
        <v>20</v>
      </c>
      <c r="D22" s="3">
        <f t="shared" ca="1" si="2"/>
        <v>-0.53443309341582612</v>
      </c>
      <c r="E22" s="3"/>
      <c r="J22" s="3">
        <v>2.7857400357899791</v>
      </c>
      <c r="K22" s="11">
        <v>2.9084678579595531</v>
      </c>
    </row>
    <row r="23" spans="1:11">
      <c r="A23" s="3">
        <f t="shared" ca="1" si="0"/>
        <v>0.60261914607815159</v>
      </c>
      <c r="B23" s="3">
        <f t="shared" ca="1" si="1"/>
        <v>0.2601323203396127</v>
      </c>
      <c r="C23" s="3">
        <v>21</v>
      </c>
      <c r="D23" s="3">
        <f t="shared" ca="1" si="2"/>
        <v>-0.27430077307621342</v>
      </c>
      <c r="E23" s="3"/>
      <c r="J23" s="3">
        <v>3.2190534674658</v>
      </c>
      <c r="K23" s="11">
        <v>3.213327551498153</v>
      </c>
    </row>
    <row r="24" spans="1:11">
      <c r="A24" s="3">
        <f t="shared" ca="1" si="0"/>
        <v>0.60022818517297682</v>
      </c>
      <c r="B24" s="3">
        <f t="shared" ca="1" si="1"/>
        <v>0.25393777654169364</v>
      </c>
      <c r="C24" s="3">
        <v>22</v>
      </c>
      <c r="D24" s="3">
        <f t="shared" ca="1" si="2"/>
        <v>-2.0362996534519784E-2</v>
      </c>
      <c r="E24" s="3"/>
      <c r="J24" s="3">
        <v>0.64023231475007092</v>
      </c>
      <c r="K24" s="11">
        <v>0.36876577152982631</v>
      </c>
    </row>
    <row r="25" spans="1:11">
      <c r="A25" s="3">
        <f t="shared" ca="1" si="0"/>
        <v>0.51676583124299202</v>
      </c>
      <c r="B25" s="3">
        <f t="shared" ca="1" si="1"/>
        <v>4.2038084981367255E-2</v>
      </c>
      <c r="C25" s="3">
        <v>23</v>
      </c>
      <c r="D25" s="3">
        <f t="shared" ca="1" si="2"/>
        <v>2.1675088446847471E-2</v>
      </c>
      <c r="E25" s="3"/>
      <c r="J25" s="3">
        <v>2.5458642808504433</v>
      </c>
      <c r="K25" s="11">
        <v>2.7719155242235476</v>
      </c>
    </row>
    <row r="26" spans="1:11">
      <c r="A26" s="3">
        <f t="shared" ca="1" si="0"/>
        <v>0.51219371052848395</v>
      </c>
      <c r="B26" s="3">
        <f t="shared" ca="1" si="1"/>
        <v>3.0569860255073692E-2</v>
      </c>
      <c r="C26" s="3">
        <v>24</v>
      </c>
      <c r="D26" s="3">
        <f t="shared" ca="1" si="2"/>
        <v>5.2244948701921159E-2</v>
      </c>
      <c r="E26" s="3"/>
      <c r="J26" s="3">
        <v>2.5840469396850407</v>
      </c>
      <c r="K26" s="11">
        <v>2.6268111933729767</v>
      </c>
    </row>
    <row r="27" spans="1:11">
      <c r="A27" s="3">
        <f t="shared" ca="1" si="0"/>
        <v>0.54821354630185792</v>
      </c>
      <c r="B27" s="3">
        <f t="shared" ca="1" si="1"/>
        <v>0.12114914037217135</v>
      </c>
      <c r="C27" s="3">
        <v>25</v>
      </c>
      <c r="D27" s="3">
        <f t="shared" ca="1" si="2"/>
        <v>0.17339408907409251</v>
      </c>
      <c r="E27" s="3"/>
      <c r="J27" s="3">
        <v>2.4267617613135193</v>
      </c>
      <c r="K27" s="11">
        <v>2.3996782609957528</v>
      </c>
    </row>
    <row r="28" spans="1:11">
      <c r="J28" s="3">
        <v>-0.21429540265304892</v>
      </c>
      <c r="K28" s="11">
        <v>1.640418405395196</v>
      </c>
    </row>
    <row r="29" spans="1:11">
      <c r="J29" s="3">
        <v>1.7447231779957866</v>
      </c>
      <c r="K29" s="11">
        <v>1.8171304730922304</v>
      </c>
    </row>
    <row r="30" spans="1:11">
      <c r="J30" s="3">
        <v>2.4548650349001191</v>
      </c>
      <c r="K30" s="11">
        <v>2.1429691556503925</v>
      </c>
    </row>
    <row r="31" spans="1:11">
      <c r="J31" s="3">
        <v>3.519616191303462</v>
      </c>
      <c r="K31" s="11">
        <v>3.0123750809617325</v>
      </c>
    </row>
    <row r="32" spans="1:11">
      <c r="J32" s="3">
        <v>1.5647543802337824</v>
      </c>
      <c r="K32" s="11">
        <v>2.0280439928183949</v>
      </c>
    </row>
    <row r="33" spans="10:11">
      <c r="J33" s="3">
        <v>2.4117374368452542</v>
      </c>
      <c r="K33" s="11">
        <v>2.9689193911069016</v>
      </c>
    </row>
    <row r="34" spans="10:11">
      <c r="J34" s="3">
        <v>2.0178732676143034</v>
      </c>
      <c r="K34" s="11">
        <v>1.8901771921951356</v>
      </c>
    </row>
    <row r="35" spans="10:11">
      <c r="J35" s="3">
        <v>3.0448441279251353</v>
      </c>
      <c r="K35" s="11">
        <v>4.0954079557336742</v>
      </c>
    </row>
    <row r="36" spans="10:11">
      <c r="J36" s="3">
        <v>2.0312775602302451</v>
      </c>
      <c r="K36" s="11">
        <v>2.1017130891313096</v>
      </c>
    </row>
    <row r="37" spans="10:11">
      <c r="J37" s="3">
        <v>2.0645024848307632</v>
      </c>
      <c r="K37" s="11">
        <v>1.4724530230251385</v>
      </c>
    </row>
    <row r="38" spans="10:11">
      <c r="J38" s="3">
        <v>3.2801414029737241</v>
      </c>
      <c r="K38" s="11">
        <v>3.1794296452179203</v>
      </c>
    </row>
    <row r="39" spans="10:11">
      <c r="J39" s="3">
        <v>1.9644181616341376</v>
      </c>
      <c r="K39" s="11">
        <v>2.3741335513282316</v>
      </c>
    </row>
    <row r="40" spans="10:11">
      <c r="J40" s="3">
        <v>1.5821835662857759</v>
      </c>
      <c r="K40" s="11">
        <v>1.8153530539940963</v>
      </c>
    </row>
    <row r="41" spans="10:11">
      <c r="J41" s="3">
        <v>1.8198235413259611</v>
      </c>
      <c r="K41" s="11">
        <v>2.4349525835095136</v>
      </c>
    </row>
    <row r="42" spans="10:11">
      <c r="J42" s="3">
        <v>0.9019777297354199</v>
      </c>
      <c r="K42" s="11">
        <v>1.3265762721718339</v>
      </c>
    </row>
    <row r="43" spans="10:11">
      <c r="J43" s="3">
        <v>2.3748638511121118</v>
      </c>
      <c r="K43" s="11">
        <v>2.3315521160479968</v>
      </c>
    </row>
    <row r="44" spans="10:11">
      <c r="J44" s="3">
        <v>3.277727687080469</v>
      </c>
      <c r="K44" s="11">
        <v>1.6967582635171896</v>
      </c>
    </row>
    <row r="45" spans="10:11">
      <c r="J45" s="3">
        <v>2.4027562690542372</v>
      </c>
      <c r="K45" s="11">
        <v>2.0263092456809857</v>
      </c>
    </row>
    <row r="46" spans="10:11">
      <c r="J46" s="3">
        <v>1.7787482192151034</v>
      </c>
      <c r="K46" s="11">
        <v>1.8041515805826163</v>
      </c>
    </row>
    <row r="47" spans="10:11">
      <c r="J47" s="3">
        <v>2.9553686198536013</v>
      </c>
      <c r="K47" s="11">
        <v>4.2898100067150908</v>
      </c>
    </row>
    <row r="48" spans="10:11">
      <c r="J48" s="3">
        <v>2.3404639200932831</v>
      </c>
      <c r="K48" s="11">
        <v>2.3319738803208825</v>
      </c>
    </row>
    <row r="49" spans="10:11">
      <c r="J49" s="3">
        <v>2.4328623618058454</v>
      </c>
      <c r="K49" s="11">
        <v>2.4805683625522872</v>
      </c>
    </row>
    <row r="50" spans="10:11">
      <c r="J50" s="3">
        <v>2.4038192221572836</v>
      </c>
      <c r="K50" s="11">
        <v>0.52985521322117979</v>
      </c>
    </row>
    <row r="51" spans="10:11">
      <c r="J51" s="3">
        <v>1.4778500957765837</v>
      </c>
      <c r="K51" s="11">
        <v>1.3201061161700833</v>
      </c>
    </row>
    <row r="52" spans="10:11">
      <c r="J52" s="3">
        <v>2.0230741946596784</v>
      </c>
      <c r="K52" s="11">
        <v>2.4923322990244055</v>
      </c>
    </row>
    <row r="53" spans="10:11">
      <c r="J53" s="3">
        <v>2.9157607331463238</v>
      </c>
      <c r="K53" s="11">
        <v>2.5736673317761309</v>
      </c>
    </row>
    <row r="54" spans="10:11">
      <c r="J54" s="3">
        <v>3.876095738845263</v>
      </c>
      <c r="K54" s="11">
        <v>3.8907467273649083</v>
      </c>
    </row>
    <row r="55" spans="10:11">
      <c r="J55" s="3">
        <v>2.3832296191931306</v>
      </c>
      <c r="K55" s="11">
        <v>2.3288409718537531</v>
      </c>
    </row>
    <row r="56" spans="10:11">
      <c r="J56" s="3">
        <v>2.7901240152186881</v>
      </c>
      <c r="K56" s="11">
        <v>2.1772462145249207</v>
      </c>
    </row>
    <row r="57" spans="10:11">
      <c r="J57" s="3">
        <v>3.1475288201781542</v>
      </c>
      <c r="K57" s="11">
        <v>3.1106757873411235</v>
      </c>
    </row>
    <row r="58" spans="10:11">
      <c r="J58" s="3">
        <v>2.4708061511910437</v>
      </c>
      <c r="K58" s="11">
        <v>2.6969613967848671</v>
      </c>
    </row>
    <row r="59" spans="10:11">
      <c r="J59" s="3">
        <v>2.6765137318124195</v>
      </c>
      <c r="K59" s="11">
        <v>2.6265169005155786</v>
      </c>
    </row>
    <row r="60" spans="10:11">
      <c r="J60" s="3">
        <v>1.0078964059523852</v>
      </c>
      <c r="K60" s="11">
        <v>1.1681791735576972</v>
      </c>
    </row>
    <row r="61" spans="10:11">
      <c r="J61" s="3">
        <v>2.1576998907981282</v>
      </c>
      <c r="K61" s="11">
        <v>0.6710237053804049</v>
      </c>
    </row>
    <row r="62" spans="10:11">
      <c r="J62" s="3">
        <v>2.7816087368540936</v>
      </c>
      <c r="K62" s="11">
        <v>1.8445783682471901</v>
      </c>
    </row>
    <row r="63" spans="10:11">
      <c r="J63" s="3">
        <v>2.8477435414157362</v>
      </c>
      <c r="K63" s="11">
        <v>2.9605232879678787</v>
      </c>
    </row>
    <row r="64" spans="10:11">
      <c r="J64" s="3">
        <v>2.4190984378907148</v>
      </c>
      <c r="K64" s="11">
        <v>2.269319277998358</v>
      </c>
    </row>
    <row r="65" spans="10:11">
      <c r="J65" s="3">
        <v>1.933796517779188</v>
      </c>
      <c r="K65" s="11">
        <v>2.4495388358130548</v>
      </c>
    </row>
    <row r="66" spans="10:11">
      <c r="J66" s="3">
        <v>1.7587483397495174</v>
      </c>
      <c r="K66" s="11">
        <v>1.7565408988129945</v>
      </c>
    </row>
    <row r="67" spans="10:11">
      <c r="J67" s="3">
        <v>2.4386029576978396</v>
      </c>
      <c r="K67" s="11">
        <v>2.5480943161557352</v>
      </c>
    </row>
    <row r="68" spans="10:11">
      <c r="J68" s="3">
        <v>2.6159303694365827</v>
      </c>
      <c r="K68" s="11">
        <v>3.1063140211968419</v>
      </c>
    </row>
    <row r="69" spans="10:11">
      <c r="J69" s="3">
        <v>2.6078075104538425</v>
      </c>
      <c r="K69" s="11">
        <v>2.5646845605462216</v>
      </c>
    </row>
    <row r="70" spans="10:11">
      <c r="J70" s="3">
        <v>1.2517991229248497</v>
      </c>
      <c r="K70" s="11">
        <v>2.1396897544894373</v>
      </c>
    </row>
    <row r="71" spans="10:11">
      <c r="J71" s="3">
        <v>1.2898034528091216</v>
      </c>
      <c r="K71" s="11">
        <v>1.5335147181418758</v>
      </c>
    </row>
    <row r="72" spans="10:11">
      <c r="J72" s="3">
        <v>1.9735041150407824</v>
      </c>
      <c r="K72" s="11">
        <v>2.0383946393424366</v>
      </c>
    </row>
    <row r="73" spans="10:11">
      <c r="J73" s="3">
        <v>2.9979053463641261</v>
      </c>
      <c r="K73" s="11">
        <v>2.1235276076745961</v>
      </c>
    </row>
    <row r="74" spans="10:11">
      <c r="J74" s="3">
        <v>1.1622981720314685</v>
      </c>
      <c r="K74" s="11">
        <v>1.1519346358287108</v>
      </c>
    </row>
    <row r="75" spans="10:11">
      <c r="J75" s="3">
        <v>2.6288981463709096</v>
      </c>
      <c r="K75" s="11">
        <v>2.4578692674969997</v>
      </c>
    </row>
    <row r="76" spans="10:11">
      <c r="J76" s="3">
        <v>2.7920587264383254</v>
      </c>
      <c r="K76" s="11">
        <v>3.3574933705367309</v>
      </c>
    </row>
    <row r="77" spans="10:11">
      <c r="J77" s="3">
        <v>1.7669178726795509</v>
      </c>
      <c r="K77" s="11">
        <v>1.318016814762178</v>
      </c>
    </row>
    <row r="78" spans="10:11">
      <c r="J78" s="3">
        <v>2.2646532190127937</v>
      </c>
      <c r="K78" s="11">
        <v>2.683424254391698</v>
      </c>
    </row>
    <row r="79" spans="10:11">
      <c r="J79" s="3">
        <v>-0.36825424303852528</v>
      </c>
      <c r="K79" s="11">
        <v>1.0461741612320441</v>
      </c>
    </row>
    <row r="80" spans="10:11">
      <c r="J80" s="3">
        <v>1.8253162049941225</v>
      </c>
      <c r="K80" s="11">
        <v>2.0915180780191145</v>
      </c>
    </row>
    <row r="81" spans="10:11">
      <c r="J81" s="3">
        <v>2.3150525014476457</v>
      </c>
      <c r="K81" s="11">
        <v>2.3964159340186044</v>
      </c>
    </row>
    <row r="82" spans="10:11">
      <c r="J82" s="3">
        <v>2.6701368004763344</v>
      </c>
      <c r="K82" s="11">
        <v>2.4202663640044029</v>
      </c>
    </row>
    <row r="83" spans="10:11">
      <c r="J83" s="3">
        <v>1.3874491809214917</v>
      </c>
      <c r="K83" s="11">
        <v>2.4254215937042392</v>
      </c>
    </row>
    <row r="84" spans="10:11">
      <c r="J84" s="3">
        <v>2.1986546654216781</v>
      </c>
      <c r="K84" s="11">
        <v>2.5796064246019696</v>
      </c>
    </row>
    <row r="85" spans="10:11">
      <c r="J85" s="3">
        <v>0.95284034721618316</v>
      </c>
      <c r="K85" s="11">
        <v>1.3463834861100796</v>
      </c>
    </row>
    <row r="86" spans="10:11">
      <c r="J86" s="3">
        <v>2.0722959791512987</v>
      </c>
      <c r="K86" s="11">
        <v>2.0283988316651085</v>
      </c>
    </row>
    <row r="87" spans="10:11">
      <c r="J87" s="3">
        <v>2.1870120294380024</v>
      </c>
      <c r="K87" s="11">
        <v>1.3948793110841873</v>
      </c>
    </row>
    <row r="88" spans="10:11">
      <c r="J88" s="3">
        <v>3.8035156920611644</v>
      </c>
      <c r="K88" s="11">
        <v>2.6479212989982153</v>
      </c>
    </row>
    <row r="89" spans="10:11">
      <c r="J89" s="3">
        <v>2.418144411732805</v>
      </c>
      <c r="K89" s="11">
        <v>2.2155864706283284</v>
      </c>
    </row>
    <row r="90" spans="10:11">
      <c r="J90" s="3">
        <v>0.91711813540355203</v>
      </c>
      <c r="K90" s="11">
        <v>1.6804501075691047</v>
      </c>
    </row>
    <row r="91" spans="10:11">
      <c r="J91" s="3">
        <v>2.2279302696531538</v>
      </c>
      <c r="K91" s="11">
        <v>2.1587321404362001</v>
      </c>
    </row>
    <row r="92" spans="10:11">
      <c r="J92" s="3">
        <v>2.1174511968304768</v>
      </c>
      <c r="K92" s="11">
        <v>2.211967730389981</v>
      </c>
    </row>
    <row r="93" spans="10:11">
      <c r="J93" s="3">
        <v>2.9810783126627367</v>
      </c>
      <c r="K93" s="11">
        <v>5.9467437096547886E-2</v>
      </c>
    </row>
    <row r="94" spans="10:11">
      <c r="J94" s="3">
        <v>1.4300035347760249</v>
      </c>
      <c r="K94" s="11">
        <v>2.0095820682083367</v>
      </c>
    </row>
    <row r="95" spans="10:11">
      <c r="J95" s="3">
        <v>1.887990826074003</v>
      </c>
      <c r="K95" s="11">
        <v>2.1176093362843678</v>
      </c>
    </row>
    <row r="96" spans="10:11">
      <c r="J96" s="3">
        <v>1.9778988046482455</v>
      </c>
      <c r="K96" s="11">
        <v>1.8719067566313023</v>
      </c>
    </row>
    <row r="97" spans="10:11">
      <c r="J97" s="3">
        <v>1.5534081509192699</v>
      </c>
      <c r="K97" s="11">
        <v>1.8016726198952746</v>
      </c>
    </row>
    <row r="98" spans="10:11">
      <c r="J98" s="3">
        <v>3.3969999018015824</v>
      </c>
      <c r="K98" s="11">
        <v>2.858274839360357</v>
      </c>
    </row>
    <row r="99" spans="10:11">
      <c r="J99" s="3">
        <v>1.1475234845905065</v>
      </c>
      <c r="K99" s="11">
        <v>1.7943687398136907</v>
      </c>
    </row>
    <row r="100" spans="10:11">
      <c r="J100" s="3">
        <v>2.4440092432255427</v>
      </c>
      <c r="K100" s="11">
        <v>2.5417147631744386</v>
      </c>
    </row>
    <row r="101" spans="10:11">
      <c r="J101" s="3">
        <v>2.1509117622323455</v>
      </c>
      <c r="K101" s="11">
        <v>1.7451469514033928</v>
      </c>
    </row>
    <row r="102" spans="10:11">
      <c r="J102" s="3">
        <v>1.7690442800079573</v>
      </c>
      <c r="K102" s="11">
        <v>1.62622181141776</v>
      </c>
    </row>
    <row r="103" spans="10:11">
      <c r="J103" s="3">
        <v>3.0989827022195224</v>
      </c>
      <c r="K103" s="11">
        <v>2.8306716562826817</v>
      </c>
    </row>
    <row r="104" spans="10:11">
      <c r="J104" s="3">
        <v>2.4796358885038088</v>
      </c>
      <c r="K104" s="11">
        <v>2.6260340424237629</v>
      </c>
    </row>
    <row r="105" spans="10:11">
      <c r="J105" s="3">
        <v>1.2326285949804676</v>
      </c>
      <c r="K105" s="11">
        <v>1.3638801789845665</v>
      </c>
    </row>
    <row r="106" spans="10:11">
      <c r="J106" s="3">
        <v>1.5799481413659024</v>
      </c>
      <c r="K106" s="11">
        <v>1.4272553935137291</v>
      </c>
    </row>
    <row r="107" spans="10:11">
      <c r="J107" s="3">
        <v>1.9956491751016352</v>
      </c>
      <c r="K107" s="11">
        <v>1.7402446048580804</v>
      </c>
    </row>
    <row r="108" spans="10:11">
      <c r="J108" s="3">
        <v>2.339104874032031</v>
      </c>
      <c r="K108" s="11">
        <v>2.4110197143243433</v>
      </c>
    </row>
    <row r="109" spans="10:11">
      <c r="J109" s="3">
        <v>4.6348954628755719</v>
      </c>
      <c r="K109" s="11">
        <v>4.6437530174650865</v>
      </c>
    </row>
    <row r="110" spans="10:11">
      <c r="J110" s="3">
        <v>2.6646750205664249</v>
      </c>
      <c r="K110" s="11">
        <v>2.4581690475310434</v>
      </c>
    </row>
    <row r="111" spans="10:11">
      <c r="J111" s="3">
        <v>2.560804683353155</v>
      </c>
      <c r="K111" s="11">
        <v>2.2010334411503591</v>
      </c>
    </row>
    <row r="112" spans="10:11">
      <c r="J112" s="3">
        <v>2.4684572430803144</v>
      </c>
      <c r="K112" s="11">
        <v>2.5844202428345162</v>
      </c>
    </row>
    <row r="113" spans="10:11">
      <c r="J113" s="3">
        <v>1.3065555708649494</v>
      </c>
      <c r="K113" s="11">
        <v>1.3804220583358793</v>
      </c>
    </row>
    <row r="114" spans="10:11">
      <c r="J114" s="3">
        <v>2.5028751717213238</v>
      </c>
      <c r="K114" s="11">
        <v>1.7644479356517289</v>
      </c>
    </row>
    <row r="115" spans="10:11">
      <c r="J115" s="3">
        <v>2.7971526816316734</v>
      </c>
      <c r="K115" s="11">
        <v>2.9318655523670913</v>
      </c>
    </row>
    <row r="116" spans="10:11">
      <c r="J116" s="3">
        <v>1.7272585889864362</v>
      </c>
      <c r="K116" s="11">
        <v>1.8527909176744957</v>
      </c>
    </row>
    <row r="117" spans="10:11">
      <c r="J117" s="3">
        <v>1.0561272712068908</v>
      </c>
      <c r="K117" s="11">
        <v>0.71771729393288941</v>
      </c>
    </row>
    <row r="118" spans="10:11">
      <c r="J118" s="3">
        <v>2.2815472027412418</v>
      </c>
      <c r="K118" s="11">
        <v>2.2863927427529718</v>
      </c>
    </row>
    <row r="119" spans="10:11">
      <c r="J119" s="3">
        <v>1.1818725676079211</v>
      </c>
      <c r="K119" s="11">
        <v>1.1326656946097848</v>
      </c>
    </row>
    <row r="120" spans="10:11">
      <c r="J120" s="3">
        <v>0.91183154888116924</v>
      </c>
      <c r="K120" s="11">
        <v>2.3902352046779596</v>
      </c>
    </row>
    <row r="121" spans="10:11">
      <c r="J121" s="3">
        <v>2.8679740887621992</v>
      </c>
      <c r="K121" s="11">
        <v>2.7406044050271996</v>
      </c>
    </row>
    <row r="122" spans="10:11">
      <c r="J122" s="3">
        <v>1.8295296961102736</v>
      </c>
      <c r="K122" s="11">
        <v>1.8923186849997251</v>
      </c>
    </row>
    <row r="123" spans="10:11">
      <c r="J123" s="3">
        <v>2.2784925452417499</v>
      </c>
      <c r="K123" s="11">
        <v>2.3641584839247201</v>
      </c>
    </row>
    <row r="124" spans="10:11">
      <c r="J124" s="3">
        <v>3.8241622553707697</v>
      </c>
      <c r="K124" s="11">
        <v>3.8553225671364681</v>
      </c>
    </row>
    <row r="125" spans="10:11">
      <c r="J125" s="3">
        <v>1.6996716394458098</v>
      </c>
      <c r="K125" s="11">
        <v>1.7909064800750252</v>
      </c>
    </row>
    <row r="126" spans="10:11">
      <c r="J126" s="3">
        <v>1.9842527130069858</v>
      </c>
      <c r="K126" s="11">
        <v>1.6323212799384426</v>
      </c>
    </row>
    <row r="127" spans="10:11">
      <c r="J127" s="3">
        <v>0.67396966737695307</v>
      </c>
      <c r="K127" s="11">
        <v>2.8449684038122616</v>
      </c>
    </row>
    <row r="128" spans="10:11">
      <c r="J128" s="3">
        <v>1.3103234788768849</v>
      </c>
      <c r="K128" s="11">
        <v>1.4861251268571751</v>
      </c>
    </row>
    <row r="129" spans="10:11">
      <c r="J129" s="3">
        <v>3.9678143315714927</v>
      </c>
      <c r="K129" s="11">
        <v>3.660870605976398</v>
      </c>
    </row>
    <row r="130" spans="10:11">
      <c r="J130" s="3">
        <v>1.367350630214492</v>
      </c>
      <c r="K130" s="11">
        <v>3.0615024899338064</v>
      </c>
    </row>
    <row r="131" spans="10:11">
      <c r="J131" s="3">
        <v>3.2122325606365445</v>
      </c>
      <c r="K131" s="11">
        <v>3.5430977334899811</v>
      </c>
    </row>
    <row r="132" spans="10:11">
      <c r="J132" s="3">
        <v>2.4041075506255285</v>
      </c>
      <c r="K132" s="11">
        <v>2.4169493909423974</v>
      </c>
    </row>
    <row r="133" spans="10:11">
      <c r="J133" s="3">
        <v>1.5759211422134174</v>
      </c>
      <c r="K133" s="11">
        <v>2.1071803370611244</v>
      </c>
    </row>
    <row r="134" spans="10:11">
      <c r="J134" s="3">
        <v>6.6899160463415877</v>
      </c>
      <c r="K134" s="11">
        <v>4.2517248707315813</v>
      </c>
    </row>
    <row r="135" spans="10:11">
      <c r="J135" s="3">
        <v>2.1156846109655638</v>
      </c>
      <c r="K135" s="11">
        <v>2.1243647208488339</v>
      </c>
    </row>
    <row r="136" spans="10:11">
      <c r="J136" s="3">
        <v>2.264228113495165</v>
      </c>
      <c r="K136" s="11">
        <v>1.1098526759267147</v>
      </c>
    </row>
    <row r="137" spans="10:11">
      <c r="J137" s="3">
        <v>1.5314814979509952</v>
      </c>
      <c r="K137" s="11">
        <v>1.8213677062759994</v>
      </c>
    </row>
    <row r="138" spans="10:11">
      <c r="J138" s="3">
        <v>2.412887510159158</v>
      </c>
      <c r="K138" s="11">
        <v>1.2399289736269063</v>
      </c>
    </row>
    <row r="139" spans="10:11">
      <c r="J139" s="3">
        <v>2.4993723421620424</v>
      </c>
      <c r="K139" s="11">
        <v>3.1196625756020615</v>
      </c>
    </row>
    <row r="140" spans="10:11">
      <c r="J140" s="3">
        <v>2.9069475556269331</v>
      </c>
      <c r="K140" s="11">
        <v>1.3724545723404167</v>
      </c>
    </row>
    <row r="141" spans="10:11">
      <c r="J141" s="3">
        <v>1.0399020684610643</v>
      </c>
      <c r="K141" s="11">
        <v>1.4945852009370391</v>
      </c>
    </row>
    <row r="142" spans="10:11">
      <c r="J142" s="3">
        <v>1.8455811330235554</v>
      </c>
      <c r="K142" s="11">
        <v>1.9872791479029317</v>
      </c>
    </row>
    <row r="143" spans="10:11">
      <c r="J143" s="3">
        <v>2.6369777238730254</v>
      </c>
      <c r="K143" s="11">
        <v>2.6132458908574647</v>
      </c>
    </row>
    <row r="144" spans="10:11">
      <c r="J144" s="3">
        <v>1.8033985882246959</v>
      </c>
      <c r="K144" s="11">
        <v>1.9074819316309024</v>
      </c>
    </row>
    <row r="145" spans="10:11">
      <c r="J145" s="3">
        <v>0.99205378768652586</v>
      </c>
      <c r="K145" s="11">
        <v>1.622795412404574</v>
      </c>
    </row>
    <row r="146" spans="10:11">
      <c r="J146" s="3">
        <v>1.8208152834809996</v>
      </c>
      <c r="K146" s="11">
        <v>1.9601888750257825</v>
      </c>
    </row>
    <row r="147" spans="10:11">
      <c r="J147" s="3">
        <v>2.0325134364493689</v>
      </c>
      <c r="K147" s="11">
        <v>2.6876118860919469</v>
      </c>
    </row>
    <row r="148" spans="10:11">
      <c r="J148" s="3">
        <v>2.0559445286979048</v>
      </c>
      <c r="K148" s="11">
        <v>1.6767805862046208</v>
      </c>
    </row>
    <row r="149" spans="10:11">
      <c r="J149" s="3">
        <v>2.0397341497090218</v>
      </c>
      <c r="K149" s="11">
        <v>2.3531978364454842</v>
      </c>
    </row>
    <row r="150" spans="10:11">
      <c r="J150" s="3">
        <v>2.2875484296917326</v>
      </c>
      <c r="K150" s="11">
        <v>2.3570659775243268</v>
      </c>
    </row>
    <row r="151" spans="10:11">
      <c r="J151" s="3">
        <v>1.6796532208532453</v>
      </c>
      <c r="K151" s="11">
        <v>1.506106642091404</v>
      </c>
    </row>
    <row r="152" spans="10:11">
      <c r="J152" s="3">
        <v>1.4019238926313158</v>
      </c>
      <c r="K152" s="11">
        <v>2.1043132345637736</v>
      </c>
    </row>
    <row r="153" spans="10:11">
      <c r="J153" s="3">
        <v>2.5771282100343473</v>
      </c>
      <c r="K153" s="11">
        <v>2.2050561737001422</v>
      </c>
    </row>
    <row r="154" spans="10:11">
      <c r="J154" s="3">
        <v>2.9675263042341329</v>
      </c>
      <c r="K154" s="11">
        <v>1.9894700685464279</v>
      </c>
    </row>
    <row r="155" spans="10:11">
      <c r="J155" s="3">
        <v>2.9464545602375516</v>
      </c>
      <c r="K155" s="11">
        <v>2.6794860366387234</v>
      </c>
    </row>
    <row r="156" spans="10:11">
      <c r="J156" s="3">
        <v>1.7073496622512303</v>
      </c>
      <c r="K156" s="11">
        <v>1.7425032305751664</v>
      </c>
    </row>
    <row r="157" spans="10:11">
      <c r="J157" s="3">
        <v>1.061490777098455</v>
      </c>
      <c r="K157" s="11">
        <v>1.5736002405159777</v>
      </c>
    </row>
    <row r="158" spans="10:11">
      <c r="J158" s="3">
        <v>1.9006497397642981</v>
      </c>
      <c r="K158" s="11">
        <v>1.2373867667125602</v>
      </c>
    </row>
    <row r="159" spans="10:11">
      <c r="J159" s="3">
        <v>0.86605631513809866</v>
      </c>
      <c r="K159" s="11">
        <v>1.3509959976851647</v>
      </c>
    </row>
    <row r="160" spans="10:11">
      <c r="J160" s="3">
        <v>2.0831227233213756</v>
      </c>
      <c r="K160" s="11">
        <v>1.8975630947134938</v>
      </c>
    </row>
    <row r="161" spans="10:11">
      <c r="J161" s="3">
        <v>2.3799566439247246</v>
      </c>
      <c r="K161" s="11">
        <v>2.3225013851003631</v>
      </c>
    </row>
    <row r="162" spans="10:11">
      <c r="J162" s="3">
        <v>2.0301165329618005</v>
      </c>
      <c r="K162" s="11">
        <v>2.1876357703559526</v>
      </c>
    </row>
    <row r="163" spans="10:11">
      <c r="J163" s="3">
        <v>1.95510432347652</v>
      </c>
      <c r="K163" s="11">
        <v>0.85920211757260567</v>
      </c>
    </row>
    <row r="164" spans="10:11">
      <c r="J164" s="3">
        <v>2.6001261024787556</v>
      </c>
      <c r="K164" s="11">
        <v>1.5150157268659992</v>
      </c>
    </row>
    <row r="165" spans="10:11">
      <c r="J165" s="3">
        <v>1.6055017949525299</v>
      </c>
      <c r="K165" s="11">
        <v>2.563573240322258</v>
      </c>
    </row>
    <row r="166" spans="10:11">
      <c r="J166" s="3">
        <v>2.2096064695983859</v>
      </c>
      <c r="K166" s="11">
        <v>2.3040188187572106</v>
      </c>
    </row>
    <row r="167" spans="10:11">
      <c r="J167" s="3">
        <v>0.71361654581859424</v>
      </c>
      <c r="K167" s="11">
        <v>1.7156240731959609</v>
      </c>
    </row>
    <row r="168" spans="10:11">
      <c r="J168" s="3">
        <v>1.4840664078921975</v>
      </c>
      <c r="K168" s="11">
        <v>2.3615385134828148</v>
      </c>
    </row>
    <row r="169" spans="10:11">
      <c r="J169" s="3">
        <v>3.0036296385667756</v>
      </c>
      <c r="K169" s="11">
        <v>0.41203218964036881</v>
      </c>
    </row>
    <row r="170" spans="10:11">
      <c r="J170" s="3">
        <v>1.2920697579397129</v>
      </c>
      <c r="K170" s="11">
        <v>1.0481597342661926</v>
      </c>
    </row>
    <row r="171" spans="10:11">
      <c r="J171" s="3">
        <v>3.5638975138165483</v>
      </c>
      <c r="K171" s="11">
        <v>3.1740442937877367</v>
      </c>
    </row>
    <row r="172" spans="10:11">
      <c r="J172" s="3">
        <v>0.85965119432608927</v>
      </c>
      <c r="K172" s="11">
        <v>1.1673952148177087</v>
      </c>
    </row>
    <row r="173" spans="10:11">
      <c r="J173" s="3">
        <v>2.5706301928177018</v>
      </c>
      <c r="K173" s="11">
        <v>2.3769777791997568</v>
      </c>
    </row>
    <row r="174" spans="10:11">
      <c r="J174" s="3">
        <v>1.3680835127240147</v>
      </c>
      <c r="K174" s="11">
        <v>0.71106759703506139</v>
      </c>
    </row>
    <row r="175" spans="10:11">
      <c r="J175" s="3">
        <v>1.6240829415941247</v>
      </c>
      <c r="K175" s="11">
        <v>0.86683988067254991</v>
      </c>
    </row>
    <row r="176" spans="10:11">
      <c r="J176" s="3">
        <v>1.5298273549773658</v>
      </c>
      <c r="K176" s="11">
        <v>2.5629067620160266</v>
      </c>
    </row>
    <row r="177" spans="10:11">
      <c r="J177" s="3">
        <v>2.2702572757762902</v>
      </c>
      <c r="K177" s="11">
        <v>3.7276142145057749</v>
      </c>
    </row>
    <row r="178" spans="10:11">
      <c r="J178" s="3">
        <v>2.2496245822688543</v>
      </c>
      <c r="K178" s="11">
        <v>2.2811703309564972</v>
      </c>
    </row>
    <row r="179" spans="10:11">
      <c r="J179" s="3">
        <v>1.8283294581997429</v>
      </c>
      <c r="K179" s="11">
        <v>1.7787130111404306</v>
      </c>
    </row>
    <row r="180" spans="10:11">
      <c r="J180" s="3">
        <v>2.1741187797017916</v>
      </c>
      <c r="K180" s="11">
        <v>2.225274561616057</v>
      </c>
    </row>
    <row r="181" spans="10:11">
      <c r="J181" s="3">
        <v>2.1234806105200814</v>
      </c>
      <c r="K181" s="11">
        <v>1.4739446139481689</v>
      </c>
    </row>
    <row r="182" spans="10:11">
      <c r="J182" s="3">
        <v>2.5007588824842255</v>
      </c>
      <c r="K182" s="11">
        <v>1.4916612157419988</v>
      </c>
    </row>
    <row r="183" spans="10:11">
      <c r="J183" s="3">
        <v>1.8962386774636537</v>
      </c>
      <c r="K183" s="11">
        <v>1.2322871187247482</v>
      </c>
    </row>
    <row r="184" spans="10:11">
      <c r="J184" s="3">
        <v>2.7789392715253705</v>
      </c>
      <c r="K184" s="11">
        <v>2.7251493850819299</v>
      </c>
    </row>
    <row r="185" spans="10:11">
      <c r="J185" s="3">
        <v>1.3429605918879499</v>
      </c>
      <c r="K185" s="11">
        <v>1.8630383115738769</v>
      </c>
    </row>
    <row r="186" spans="10:11">
      <c r="J186" s="3">
        <v>2.1665001142176878</v>
      </c>
      <c r="K186" s="11">
        <v>1.7713709012112195</v>
      </c>
    </row>
    <row r="187" spans="10:11">
      <c r="J187" s="3">
        <v>1.4848092073683861</v>
      </c>
      <c r="K187" s="11">
        <v>1.2326515541914058</v>
      </c>
    </row>
    <row r="188" spans="10:11">
      <c r="J188" s="3">
        <v>1.9546763513615562</v>
      </c>
      <c r="K188" s="11">
        <v>2.0454532641772931</v>
      </c>
    </row>
    <row r="189" spans="10:11">
      <c r="J189" s="3">
        <v>1.7492011521367141</v>
      </c>
      <c r="K189" s="11">
        <v>1.7166313063794518</v>
      </c>
    </row>
    <row r="190" spans="10:11">
      <c r="J190" s="3">
        <v>2.6319465870157348</v>
      </c>
      <c r="K190" s="11">
        <v>1.7642192616010808</v>
      </c>
    </row>
    <row r="191" spans="10:11">
      <c r="J191" s="3">
        <v>1.8953947523168149</v>
      </c>
      <c r="K191" s="11">
        <v>1.8047971727429497</v>
      </c>
    </row>
    <row r="192" spans="10:11">
      <c r="J192" s="3">
        <v>1.9767886631477707</v>
      </c>
      <c r="K192" s="11">
        <v>2.7009675123319079</v>
      </c>
    </row>
    <row r="193" spans="10:11">
      <c r="J193" s="3">
        <v>0.93214279354942009</v>
      </c>
      <c r="K193" s="11">
        <v>1.2856969715954853</v>
      </c>
    </row>
    <row r="194" spans="10:11">
      <c r="J194" s="3">
        <v>1.2863510242030425</v>
      </c>
      <c r="K194" s="11">
        <v>1.8865335279941282</v>
      </c>
    </row>
    <row r="195" spans="10:11">
      <c r="J195" s="3">
        <v>2.7590018961857186</v>
      </c>
      <c r="K195" s="11">
        <v>2.020392050528768</v>
      </c>
    </row>
    <row r="196" spans="10:11">
      <c r="J196" s="3">
        <v>4.0861068974761352</v>
      </c>
      <c r="K196" s="11">
        <v>3.7706221703666349</v>
      </c>
    </row>
    <row r="197" spans="10:11">
      <c r="J197" s="3">
        <v>1.9684478954344502</v>
      </c>
      <c r="K197" s="11">
        <v>2.5761765200239606</v>
      </c>
    </row>
    <row r="198" spans="10:11">
      <c r="J198" s="3">
        <v>1.6246993326500387</v>
      </c>
      <c r="K198" s="11">
        <v>1.6577208708312294</v>
      </c>
    </row>
    <row r="199" spans="10:11">
      <c r="J199" s="3">
        <v>4.4470475761807284</v>
      </c>
      <c r="K199" s="11">
        <v>4.4312414164927407</v>
      </c>
    </row>
    <row r="200" spans="10:11">
      <c r="J200" s="3">
        <v>1.3855908910639025</v>
      </c>
      <c r="K200" s="11">
        <v>1.350629430798733</v>
      </c>
    </row>
    <row r="201" spans="10:11">
      <c r="J201" s="3">
        <v>3.7598929905046501</v>
      </c>
      <c r="K201" s="11">
        <v>3.9928113606158462</v>
      </c>
    </row>
    <row r="202" spans="10:11">
      <c r="J202" s="3">
        <v>3.0347516367684717</v>
      </c>
      <c r="K202" s="11">
        <v>2.0253165063988421</v>
      </c>
    </row>
    <row r="203" spans="10:11">
      <c r="J203" s="3">
        <v>3.1071274492576886</v>
      </c>
      <c r="K203" s="11">
        <v>2.7868208778022732</v>
      </c>
    </row>
    <row r="204" spans="10:11">
      <c r="J204" s="3">
        <v>2.5020939309037278</v>
      </c>
      <c r="K204" s="11">
        <v>2.5353789303414733</v>
      </c>
    </row>
    <row r="205" spans="10:11">
      <c r="J205" s="3">
        <v>0.92995485377388454</v>
      </c>
      <c r="K205" s="11">
        <v>2.5802807742682634</v>
      </c>
    </row>
    <row r="206" spans="10:11">
      <c r="J206" s="3">
        <v>3.0275383420177975</v>
      </c>
      <c r="K206" s="11">
        <v>2.8286084347566929</v>
      </c>
    </row>
    <row r="207" spans="10:11">
      <c r="J207" s="3">
        <v>2.3189898224034251</v>
      </c>
      <c r="K207" s="11">
        <v>2.0654323249874147</v>
      </c>
    </row>
    <row r="208" spans="10:11">
      <c r="J208" s="3">
        <v>2.5128622755989327</v>
      </c>
      <c r="K208" s="11">
        <v>2.6101316348346506</v>
      </c>
    </row>
    <row r="209" spans="10:11">
      <c r="J209" s="3">
        <v>0.47162583454411727</v>
      </c>
      <c r="K209" s="11">
        <v>2.3333769882201398</v>
      </c>
    </row>
    <row r="210" spans="10:11">
      <c r="J210" s="3">
        <v>3.1890590544596273</v>
      </c>
      <c r="K210" s="11">
        <v>3.6358560296039384</v>
      </c>
    </row>
    <row r="211" spans="10:11">
      <c r="J211" s="3">
        <v>3.7968687854737402</v>
      </c>
      <c r="K211" s="11">
        <v>1.0237290937300658</v>
      </c>
    </row>
    <row r="212" spans="10:11">
      <c r="J212" s="3">
        <v>2.393538033087403</v>
      </c>
      <c r="K212" s="11">
        <v>1.5180182097027726</v>
      </c>
    </row>
    <row r="213" spans="10:11">
      <c r="J213" s="3">
        <v>1.4830022663128943</v>
      </c>
      <c r="K213" s="11">
        <v>1.7369187335957963</v>
      </c>
    </row>
    <row r="214" spans="10:11">
      <c r="J214" s="3">
        <v>0.37757139921949473</v>
      </c>
      <c r="K214" s="11">
        <v>2.2492049507444518</v>
      </c>
    </row>
    <row r="215" spans="10:11">
      <c r="J215" s="3">
        <v>1.7191285865739623</v>
      </c>
      <c r="K215" s="11">
        <v>1.248390391915176</v>
      </c>
    </row>
    <row r="216" spans="10:11">
      <c r="J216" s="3">
        <v>1.9868156545563389</v>
      </c>
      <c r="K216" s="11">
        <v>2.2390263858093373</v>
      </c>
    </row>
    <row r="217" spans="10:11">
      <c r="J217" s="3">
        <v>1.3000448603367167</v>
      </c>
      <c r="K217" s="11">
        <v>1.9445850969384613</v>
      </c>
    </row>
    <row r="218" spans="10:11">
      <c r="J218" s="3">
        <v>2.1954271483347698</v>
      </c>
      <c r="K218" s="11">
        <v>2.2349110324956594</v>
      </c>
    </row>
    <row r="219" spans="10:11">
      <c r="J219" s="3">
        <v>2.2244965683425271</v>
      </c>
      <c r="K219" s="11">
        <v>1.5769058722904916</v>
      </c>
    </row>
    <row r="220" spans="10:11">
      <c r="J220" s="3">
        <v>2.6792127637787693</v>
      </c>
      <c r="K220" s="11">
        <v>2.687304426602402</v>
      </c>
    </row>
    <row r="221" spans="10:11">
      <c r="J221" s="3">
        <v>1.3454175852176427</v>
      </c>
      <c r="K221" s="11">
        <v>1.9874940224108428</v>
      </c>
    </row>
    <row r="222" spans="10:11">
      <c r="J222" s="3">
        <v>2.614080279941422</v>
      </c>
      <c r="K222" s="11">
        <v>2.6972458955972578</v>
      </c>
    </row>
    <row r="223" spans="10:11">
      <c r="J223" s="3">
        <v>2.0896561995692835</v>
      </c>
      <c r="K223" s="11">
        <v>1.0860928073867901</v>
      </c>
    </row>
    <row r="224" spans="10:11">
      <c r="J224" s="3">
        <v>2.1460376236953085</v>
      </c>
      <c r="K224" s="11">
        <v>1.4818795084544669</v>
      </c>
    </row>
    <row r="225" spans="10:11">
      <c r="J225" s="3">
        <v>1.3118078258573536</v>
      </c>
      <c r="K225" s="11">
        <v>1.2477947524970399</v>
      </c>
    </row>
    <row r="226" spans="10:11">
      <c r="J226" s="3">
        <v>1.9726313070868302</v>
      </c>
      <c r="K226" s="11">
        <v>2.4110224900934734</v>
      </c>
    </row>
    <row r="227" spans="10:11">
      <c r="J227" s="3">
        <v>2.0214204155226962</v>
      </c>
      <c r="K227" s="11">
        <v>1.7765361210125701</v>
      </c>
    </row>
    <row r="228" spans="10:11">
      <c r="J228" s="3">
        <v>2.0153127986909509</v>
      </c>
      <c r="K228" s="11">
        <v>1.9050365470941173</v>
      </c>
    </row>
    <row r="229" spans="10:11">
      <c r="J229" s="3">
        <v>3.1174131330149319</v>
      </c>
      <c r="K229" s="11">
        <v>2.9235071123868224</v>
      </c>
    </row>
    <row r="230" spans="10:11">
      <c r="J230" s="3">
        <v>2.7932257448733324</v>
      </c>
      <c r="K230" s="11">
        <v>2.6847027318484278</v>
      </c>
    </row>
    <row r="231" spans="10:11">
      <c r="J231" s="3">
        <v>3.0060858414066218</v>
      </c>
      <c r="K231" s="11">
        <v>2.4609122233954603</v>
      </c>
    </row>
    <row r="232" spans="10:11">
      <c r="J232" s="3">
        <v>1.5851372325156046</v>
      </c>
      <c r="K232" s="11">
        <v>1.9139293236013004</v>
      </c>
    </row>
    <row r="233" spans="10:11">
      <c r="J233" s="3">
        <v>0.43871722480497394</v>
      </c>
      <c r="K233" s="11">
        <v>1.8607816149619807</v>
      </c>
    </row>
    <row r="234" spans="10:11">
      <c r="J234" s="3">
        <v>0.7200043604298586</v>
      </c>
      <c r="K234" s="11">
        <v>1.3374051687588231</v>
      </c>
    </row>
    <row r="235" spans="10:11">
      <c r="J235" s="3">
        <v>0.80366136491061113</v>
      </c>
      <c r="K235" s="11">
        <v>0.74140641301590227</v>
      </c>
    </row>
    <row r="236" spans="10:11">
      <c r="J236" s="3">
        <v>2.9214604188043736</v>
      </c>
      <c r="K236" s="11">
        <v>3.2137079008098657</v>
      </c>
    </row>
    <row r="237" spans="10:11">
      <c r="J237" s="3">
        <v>3.597643149210036</v>
      </c>
      <c r="K237" s="11">
        <v>4.0152060350804684</v>
      </c>
    </row>
    <row r="238" spans="10:11">
      <c r="J238" s="3">
        <v>3.5236534641226891</v>
      </c>
      <c r="K238" s="11">
        <v>2.8951024172001039</v>
      </c>
    </row>
    <row r="239" spans="10:11">
      <c r="J239" s="3">
        <v>2.8384973795166997</v>
      </c>
      <c r="K239" s="11">
        <v>1.399628223730834</v>
      </c>
    </row>
    <row r="240" spans="10:11">
      <c r="J240" s="3">
        <v>2.3939187132439455</v>
      </c>
      <c r="K240" s="11">
        <v>2.5370861149744566</v>
      </c>
    </row>
    <row r="241" spans="10:11">
      <c r="J241" s="3">
        <v>2.3242719363365785</v>
      </c>
      <c r="K241" s="11">
        <v>2.0993917267530509</v>
      </c>
    </row>
    <row r="242" spans="10:11">
      <c r="J242" s="3">
        <v>1.986010102643571</v>
      </c>
      <c r="K242" s="11">
        <v>2.2672924890545216</v>
      </c>
    </row>
    <row r="243" spans="10:11">
      <c r="J243" s="3">
        <v>1.438015733180918</v>
      </c>
      <c r="K243" s="11">
        <v>1.1083048341900077</v>
      </c>
    </row>
    <row r="244" spans="10:11">
      <c r="J244" s="3">
        <v>1.9332990780758841</v>
      </c>
      <c r="K244" s="11">
        <v>2.4613523875602281</v>
      </c>
    </row>
    <row r="245" spans="10:11">
      <c r="J245" s="3">
        <v>1.8410849525781363</v>
      </c>
      <c r="K245" s="11">
        <v>2.3162394479944561</v>
      </c>
    </row>
    <row r="246" spans="10:11">
      <c r="J246" s="3">
        <v>1.7780847743515729</v>
      </c>
      <c r="K246" s="11">
        <v>1.3894300340496772</v>
      </c>
    </row>
    <row r="247" spans="10:11">
      <c r="J247" s="3">
        <v>7.7806045587786185E-2</v>
      </c>
      <c r="K247" s="11">
        <v>1.3334600019738587</v>
      </c>
    </row>
    <row r="248" spans="10:11">
      <c r="J248" s="3">
        <v>2.9508302923600369</v>
      </c>
      <c r="K248" s="11">
        <v>2.8862175831109309</v>
      </c>
    </row>
    <row r="249" spans="10:11">
      <c r="J249" s="3">
        <v>1.5837380602602062</v>
      </c>
      <c r="K249" s="11">
        <v>1.553299751034964</v>
      </c>
    </row>
    <row r="250" spans="10:11">
      <c r="J250" s="3">
        <v>0.68668366654305524</v>
      </c>
      <c r="K250" s="11">
        <v>1.6295054690283219</v>
      </c>
    </row>
    <row r="251" spans="10:11">
      <c r="J251" s="3">
        <v>1.9009076243883689</v>
      </c>
      <c r="K251" s="11">
        <v>1.7096751366214897</v>
      </c>
    </row>
    <row r="252" spans="10:11">
      <c r="J252" s="3">
        <v>3.0813916960115297</v>
      </c>
      <c r="K252" s="11">
        <v>3.1080671847065973</v>
      </c>
    </row>
    <row r="253" spans="10:11">
      <c r="J253" s="3">
        <v>1.1105103358744755</v>
      </c>
      <c r="K253" s="11">
        <v>1.4238746801448054</v>
      </c>
    </row>
    <row r="254" spans="10:11">
      <c r="J254" s="3">
        <v>5.0759285005345074</v>
      </c>
      <c r="K254" s="11">
        <v>4.817036838549976</v>
      </c>
    </row>
    <row r="255" spans="10:11">
      <c r="J255" s="3">
        <v>3.0503839936404016</v>
      </c>
      <c r="K255" s="11">
        <v>3.3757717863318417</v>
      </c>
    </row>
    <row r="256" spans="10:11">
      <c r="J256" s="3">
        <v>1.9311198983657127</v>
      </c>
      <c r="K256" s="11">
        <v>1.6808832163277374</v>
      </c>
    </row>
    <row r="257" spans="10:11">
      <c r="J257" s="3">
        <v>2.774230630370754</v>
      </c>
      <c r="K257" s="11">
        <v>2.8070305927751305</v>
      </c>
    </row>
    <row r="258" spans="10:11">
      <c r="J258" s="3">
        <v>2.2337477072366494</v>
      </c>
      <c r="K258" s="11">
        <v>2.4029414870919825</v>
      </c>
    </row>
    <row r="259" spans="10:11">
      <c r="J259" s="3">
        <v>1.568705987509071</v>
      </c>
      <c r="K259" s="11">
        <v>3.5572323799449341</v>
      </c>
    </row>
    <row r="260" spans="10:11">
      <c r="J260" s="3">
        <v>1.6318457750969522</v>
      </c>
      <c r="K260" s="11">
        <v>2.0667814953953521</v>
      </c>
    </row>
    <row r="261" spans="10:11">
      <c r="J261" s="3">
        <v>2.6011196921736137</v>
      </c>
      <c r="K261" s="11">
        <v>2.8959894561217685</v>
      </c>
    </row>
    <row r="262" spans="10:11">
      <c r="J262" s="3">
        <v>2.0529149372349904</v>
      </c>
      <c r="K262" s="11">
        <v>1.3601782122941615</v>
      </c>
    </row>
    <row r="263" spans="10:11">
      <c r="J263" s="3">
        <v>2.584848546841056</v>
      </c>
      <c r="K263" s="11">
        <v>2.6853200498131988</v>
      </c>
    </row>
    <row r="264" spans="10:11">
      <c r="J264" s="3">
        <v>2.4891696003324495</v>
      </c>
      <c r="K264" s="11">
        <v>2.4966800249429255</v>
      </c>
    </row>
    <row r="265" spans="10:11">
      <c r="J265" s="3">
        <v>2.1628616357313044</v>
      </c>
      <c r="K265" s="11">
        <v>3.1503147574346237</v>
      </c>
    </row>
    <row r="266" spans="10:11">
      <c r="J266" s="3">
        <v>0.4005278561103835</v>
      </c>
      <c r="K266" s="11">
        <v>2.6147223107775255</v>
      </c>
    </row>
    <row r="267" spans="10:11">
      <c r="J267" s="3">
        <v>0.73254970842977873</v>
      </c>
      <c r="K267" s="11">
        <v>1.0947270655741295</v>
      </c>
    </row>
    <row r="268" spans="10:11">
      <c r="J268" s="3">
        <v>1.1916183480681366</v>
      </c>
      <c r="K268" s="11">
        <v>1.626567227731794</v>
      </c>
    </row>
    <row r="269" spans="10:11">
      <c r="J269" s="3">
        <v>1.2607696631143903</v>
      </c>
      <c r="K269" s="11">
        <v>2.0508378307088928</v>
      </c>
    </row>
    <row r="270" spans="10:11">
      <c r="J270" s="3">
        <v>1.2948431512979068</v>
      </c>
      <c r="K270" s="11">
        <v>2.3638529991194384</v>
      </c>
    </row>
    <row r="271" spans="10:11">
      <c r="J271" s="3">
        <v>1.891304338979964</v>
      </c>
      <c r="K271" s="11">
        <v>1.6841352964310496</v>
      </c>
    </row>
    <row r="272" spans="10:11">
      <c r="J272" s="3">
        <v>1.4400191153624413</v>
      </c>
      <c r="K272" s="11">
        <v>1.4482111209627817</v>
      </c>
    </row>
    <row r="273" spans="10:11">
      <c r="J273" s="3">
        <v>2.0638236728678225</v>
      </c>
      <c r="K273" s="11">
        <v>1.4782318746848777</v>
      </c>
    </row>
    <row r="274" spans="10:11">
      <c r="J274" s="3">
        <v>2.5726974484535012</v>
      </c>
      <c r="K274" s="11">
        <v>2.1672242800210619</v>
      </c>
    </row>
    <row r="275" spans="10:11">
      <c r="J275" s="3">
        <v>1.5456088133911075</v>
      </c>
      <c r="K275" s="11">
        <v>1.0421285663046198</v>
      </c>
    </row>
    <row r="276" spans="10:11">
      <c r="J276" s="3">
        <v>1.3760293029241613</v>
      </c>
      <c r="K276" s="11">
        <v>1.121483259101075</v>
      </c>
    </row>
    <row r="277" spans="10:11">
      <c r="J277" s="3">
        <v>2.6287740181934049</v>
      </c>
      <c r="K277" s="11">
        <v>1.857087001526718</v>
      </c>
    </row>
    <row r="278" spans="10:11">
      <c r="J278" s="3">
        <v>4.0550285587644952</v>
      </c>
      <c r="K278" s="11">
        <v>2.544999142457208</v>
      </c>
    </row>
    <row r="279" spans="10:11">
      <c r="J279" s="3">
        <v>3.0538992177809821</v>
      </c>
      <c r="K279" s="11">
        <v>3.0202505093129659</v>
      </c>
    </row>
    <row r="280" spans="10:11">
      <c r="J280" s="3">
        <v>1.9550289127564155</v>
      </c>
      <c r="K280" s="11">
        <v>1.9217395919163303</v>
      </c>
    </row>
    <row r="281" spans="10:11">
      <c r="J281" s="3">
        <v>2.5154043585516304</v>
      </c>
      <c r="K281" s="11">
        <v>2.2682711968723139</v>
      </c>
    </row>
    <row r="282" spans="10:11">
      <c r="J282" s="3">
        <v>2.0178625169112037</v>
      </c>
      <c r="K282" s="11">
        <v>2.2497837076665186</v>
      </c>
    </row>
    <row r="283" spans="10:11">
      <c r="J283" s="3">
        <v>3.2018487927552775</v>
      </c>
      <c r="K283" s="11">
        <v>3.2835392263386449</v>
      </c>
    </row>
    <row r="284" spans="10:11">
      <c r="J284" s="3">
        <v>3.0633340326008427</v>
      </c>
      <c r="K284" s="11">
        <v>2.7088194459444881</v>
      </c>
    </row>
    <row r="285" spans="10:11">
      <c r="J285" s="3">
        <v>2.6307584806481814</v>
      </c>
      <c r="K285" s="11">
        <v>2.7637935826065703</v>
      </c>
    </row>
    <row r="286" spans="10:11">
      <c r="J286" s="3">
        <v>1.5646124949322364</v>
      </c>
      <c r="K286" s="11">
        <v>1.2711815942207152</v>
      </c>
    </row>
    <row r="287" spans="10:11">
      <c r="J287" s="3">
        <v>1.2296156795397339</v>
      </c>
      <c r="K287" s="11">
        <v>1.9204043449524844</v>
      </c>
    </row>
    <row r="288" spans="10:11">
      <c r="J288" s="3">
        <v>3.381378966652981</v>
      </c>
      <c r="K288" s="11">
        <v>3.1494131327951558</v>
      </c>
    </row>
    <row r="289" spans="10:11">
      <c r="J289" s="3">
        <v>2.2553991826174236</v>
      </c>
      <c r="K289" s="11">
        <v>2.30406092805022</v>
      </c>
    </row>
    <row r="290" spans="10:11">
      <c r="J290" s="3">
        <v>1.6833893075000848</v>
      </c>
      <c r="K290" s="11">
        <v>1.1890329482110429</v>
      </c>
    </row>
    <row r="291" spans="10:11">
      <c r="J291" s="3">
        <v>1.6972918187848216</v>
      </c>
      <c r="K291" s="11">
        <v>1.7680018746205917</v>
      </c>
    </row>
    <row r="292" spans="10:11">
      <c r="J292" s="3">
        <v>2.9538327029225724</v>
      </c>
      <c r="K292" s="11">
        <v>2.1384706782858904</v>
      </c>
    </row>
    <row r="293" spans="10:11">
      <c r="J293" s="3">
        <v>1.0336879051388921</v>
      </c>
      <c r="K293" s="11">
        <v>1.1407769535301859</v>
      </c>
    </row>
    <row r="294" spans="10:11">
      <c r="J294" s="3">
        <v>3.0933808979536397</v>
      </c>
      <c r="K294" s="11">
        <v>2.9254729638426569</v>
      </c>
    </row>
    <row r="295" spans="10:11">
      <c r="J295" s="3">
        <v>3.2188163534921119</v>
      </c>
      <c r="K295" s="11">
        <v>2.9490175489273507</v>
      </c>
    </row>
    <row r="296" spans="10:11">
      <c r="J296" s="3">
        <v>3.2598864172491515</v>
      </c>
      <c r="K296" s="11">
        <v>2.1789638871275869</v>
      </c>
    </row>
    <row r="297" spans="10:11">
      <c r="J297" s="3">
        <v>1.6913914835047634</v>
      </c>
      <c r="K297" s="11">
        <v>1.2809643745420229</v>
      </c>
    </row>
    <row r="298" spans="10:11">
      <c r="J298" s="3">
        <v>1.7806069731663379</v>
      </c>
      <c r="K298" s="11">
        <v>2.1075256267749709</v>
      </c>
    </row>
    <row r="299" spans="10:11">
      <c r="J299" s="3">
        <v>2.772925982425376</v>
      </c>
      <c r="K299" s="11">
        <v>2.1511739472881701</v>
      </c>
    </row>
    <row r="300" spans="10:11">
      <c r="J300" s="3">
        <v>1.8318197469516038</v>
      </c>
      <c r="K300" s="11">
        <v>1.4003610521964198</v>
      </c>
    </row>
    <row r="301" spans="10:11">
      <c r="J301" s="3">
        <v>2.9814781584802308</v>
      </c>
      <c r="K301" s="11">
        <v>3.167019005918529</v>
      </c>
    </row>
    <row r="302" spans="10:11">
      <c r="J302" s="3">
        <v>2.9771840850014746</v>
      </c>
      <c r="K302" s="11">
        <v>3.0099615357024567</v>
      </c>
    </row>
    <row r="303" spans="10:11">
      <c r="J303" s="3">
        <v>2.4987976701535484</v>
      </c>
      <c r="K303" s="11">
        <v>1.2131296868962478</v>
      </c>
    </row>
    <row r="304" spans="10:11">
      <c r="J304" s="3">
        <v>2.6259678704314324</v>
      </c>
      <c r="K304" s="11">
        <v>2.9320251158092372</v>
      </c>
    </row>
    <row r="305" spans="10:11">
      <c r="J305" s="3">
        <v>1.4910865998082465</v>
      </c>
      <c r="K305" s="11">
        <v>1.5447491333577386</v>
      </c>
    </row>
    <row r="306" spans="10:11">
      <c r="J306" s="3">
        <v>1.1666256588793495</v>
      </c>
      <c r="K306" s="11">
        <v>1.2413430617142351</v>
      </c>
    </row>
    <row r="307" spans="10:11">
      <c r="J307" s="3">
        <v>2.2403832665670489</v>
      </c>
      <c r="K307" s="11">
        <v>2.2273243757044687</v>
      </c>
    </row>
    <row r="308" spans="10:11">
      <c r="J308" s="3">
        <v>2.0897729488865582</v>
      </c>
      <c r="K308" s="11">
        <v>2.21191093383475</v>
      </c>
    </row>
    <row r="309" spans="10:11">
      <c r="J309" s="3">
        <v>3.0786774523811569</v>
      </c>
      <c r="K309" s="11">
        <v>3.1301314524462747</v>
      </c>
    </row>
    <row r="310" spans="10:11">
      <c r="J310" s="3">
        <v>1.5008241724200264</v>
      </c>
      <c r="K310" s="11">
        <v>0.29595260321916278</v>
      </c>
    </row>
    <row r="311" spans="10:11">
      <c r="J311" s="3">
        <v>1.5789873554855454</v>
      </c>
      <c r="K311" s="11">
        <v>2.6832945148037837</v>
      </c>
    </row>
    <row r="312" spans="10:11">
      <c r="J312" s="3">
        <v>2.5711971488661116</v>
      </c>
      <c r="K312" s="11">
        <v>3.560109418824966</v>
      </c>
    </row>
    <row r="313" spans="10:11">
      <c r="J313" s="3">
        <v>2.6435566106695476</v>
      </c>
      <c r="K313" s="11">
        <v>1.7587541220358787</v>
      </c>
    </row>
    <row r="314" spans="10:11">
      <c r="J314" s="3">
        <v>3.4584754288163086</v>
      </c>
      <c r="K314" s="11">
        <v>3.3261893360415211</v>
      </c>
    </row>
    <row r="315" spans="10:11">
      <c r="J315" s="3">
        <v>1.6705969924250423</v>
      </c>
      <c r="K315" s="11">
        <v>1.5182179522452017</v>
      </c>
    </row>
    <row r="316" spans="10:11">
      <c r="J316" s="3">
        <v>3.130304451158572</v>
      </c>
      <c r="K316" s="11">
        <v>3.0153866148086572</v>
      </c>
    </row>
    <row r="317" spans="10:11">
      <c r="J317" s="3">
        <v>1.4108603403706255</v>
      </c>
      <c r="K317" s="11">
        <v>1.7247837366990495</v>
      </c>
    </row>
    <row r="318" spans="10:11">
      <c r="J318" s="3">
        <v>3.2496711841786339</v>
      </c>
      <c r="K318" s="11">
        <v>3.4442563258419763</v>
      </c>
    </row>
    <row r="319" spans="10:11">
      <c r="J319" s="3">
        <v>2.8915128049282677</v>
      </c>
      <c r="K319" s="11">
        <v>2.1990557370787203</v>
      </c>
    </row>
    <row r="320" spans="10:11">
      <c r="J320" s="3">
        <v>1.42343595657483</v>
      </c>
      <c r="K320" s="11">
        <v>0.92214943885365985</v>
      </c>
    </row>
    <row r="321" spans="10:11">
      <c r="J321" s="3">
        <v>2.887732917445466</v>
      </c>
      <c r="K321" s="11">
        <v>1.8655668732565773</v>
      </c>
    </row>
    <row r="322" spans="10:11">
      <c r="J322" s="3">
        <v>2.1856301525492854</v>
      </c>
      <c r="K322" s="11">
        <v>1.4431852157607012</v>
      </c>
    </row>
    <row r="323" spans="10:11">
      <c r="J323" s="3">
        <v>2.3145509532255897</v>
      </c>
      <c r="K323" s="11">
        <v>1.9061110247457069</v>
      </c>
    </row>
    <row r="324" spans="10:11">
      <c r="J324" s="3">
        <v>2.3843799687507969</v>
      </c>
      <c r="K324" s="11">
        <v>1.6557594094851176</v>
      </c>
    </row>
    <row r="325" spans="10:11">
      <c r="J325" s="3">
        <v>2.2618914727290145</v>
      </c>
      <c r="K325" s="11">
        <v>2.3154081352692613</v>
      </c>
    </row>
    <row r="326" spans="10:11">
      <c r="J326" s="3">
        <v>2.1979181746822016</v>
      </c>
      <c r="K326" s="11">
        <v>2.4382124787713506</v>
      </c>
    </row>
    <row r="327" spans="10:11">
      <c r="J327" s="3">
        <v>1.547366317402626</v>
      </c>
      <c r="K327" s="11">
        <v>1.5760910332293299</v>
      </c>
    </row>
    <row r="328" spans="10:11">
      <c r="J328" s="3">
        <v>2.4540340786606203</v>
      </c>
      <c r="K328" s="11">
        <v>2.5148096908674873</v>
      </c>
    </row>
    <row r="329" spans="10:11">
      <c r="J329" s="3">
        <v>1.7938180086371072</v>
      </c>
      <c r="K329" s="11">
        <v>1.9744336224510475</v>
      </c>
    </row>
    <row r="330" spans="10:11">
      <c r="J330" s="3">
        <v>1.9263689771139021</v>
      </c>
      <c r="K330" s="11">
        <v>2.0506775609696661</v>
      </c>
    </row>
    <row r="331" spans="10:11">
      <c r="J331" s="3">
        <v>2.2112798445866959</v>
      </c>
      <c r="K331" s="11">
        <v>2.0560473640156229</v>
      </c>
    </row>
    <row r="332" spans="10:11">
      <c r="J332" s="3">
        <v>2.3708638329882255</v>
      </c>
      <c r="K332" s="11">
        <v>1.8971327569729399</v>
      </c>
    </row>
    <row r="333" spans="10:11">
      <c r="J333" s="3">
        <v>1.6792467639372297</v>
      </c>
      <c r="K333" s="11">
        <v>1.7253786883157349</v>
      </c>
    </row>
    <row r="334" spans="10:11">
      <c r="J334" s="3">
        <v>1.0106858986937344</v>
      </c>
      <c r="K334" s="11">
        <v>1.2836436218508278</v>
      </c>
    </row>
    <row r="335" spans="10:11">
      <c r="J335" s="3">
        <v>1.5479004741033375</v>
      </c>
      <c r="K335" s="11">
        <v>1.4989577347020873</v>
      </c>
    </row>
    <row r="336" spans="10:11">
      <c r="J336" s="3">
        <v>2.7751701583978314</v>
      </c>
      <c r="K336" s="11">
        <v>2.2037493238107069</v>
      </c>
    </row>
    <row r="337" spans="10:11">
      <c r="J337" s="3">
        <v>1.8070630301435568</v>
      </c>
      <c r="K337" s="11">
        <v>1.9052675845211424</v>
      </c>
    </row>
    <row r="338" spans="10:11">
      <c r="J338" s="3">
        <v>0.93548439935994765</v>
      </c>
      <c r="K338" s="11">
        <v>1.38620985391206</v>
      </c>
    </row>
    <row r="339" spans="10:11">
      <c r="J339" s="3">
        <v>1.257949421173052</v>
      </c>
      <c r="K339" s="11">
        <v>1.1611528111500511</v>
      </c>
    </row>
    <row r="340" spans="10:11">
      <c r="J340" s="3">
        <v>2.4876612085211769</v>
      </c>
      <c r="K340" s="11">
        <v>2.2643466957355884</v>
      </c>
    </row>
    <row r="341" spans="10:11">
      <c r="J341" s="3">
        <v>1.9638248005435788</v>
      </c>
      <c r="K341" s="11">
        <v>0.92861315351355134</v>
      </c>
    </row>
    <row r="342" spans="10:11">
      <c r="J342" s="3">
        <v>2.024897341543257</v>
      </c>
      <c r="K342" s="11">
        <v>1.8226097781990604</v>
      </c>
    </row>
    <row r="343" spans="10:11">
      <c r="J343" s="3">
        <v>2.6023940880670748</v>
      </c>
      <c r="K343" s="11">
        <v>0.7744184256467338</v>
      </c>
    </row>
    <row r="344" spans="10:11">
      <c r="J344" s="3">
        <v>2.2691235660177016</v>
      </c>
      <c r="K344" s="11">
        <v>2.1231501465541291</v>
      </c>
    </row>
    <row r="345" spans="10:11">
      <c r="J345" s="3">
        <v>3.1117206502846142</v>
      </c>
      <c r="K345" s="11">
        <v>2.6533859486845732</v>
      </c>
    </row>
    <row r="346" spans="10:11">
      <c r="J346" s="3">
        <v>0.87335193913703002</v>
      </c>
      <c r="K346" s="11">
        <v>1.207606040126548</v>
      </c>
    </row>
    <row r="347" spans="10:11">
      <c r="J347" s="3">
        <v>3.5065851304458424</v>
      </c>
      <c r="K347" s="11">
        <v>2.7143324420872039</v>
      </c>
    </row>
    <row r="348" spans="10:11">
      <c r="J348" s="3">
        <v>4.3816414916878257</v>
      </c>
      <c r="K348" s="11">
        <v>4.264036128647299</v>
      </c>
    </row>
    <row r="349" spans="10:11">
      <c r="J349" s="3">
        <v>1.6253737809180668</v>
      </c>
      <c r="K349" s="11">
        <v>1.9230267879103746</v>
      </c>
    </row>
    <row r="350" spans="10:11">
      <c r="J350" s="3">
        <v>2.4620934163516734</v>
      </c>
      <c r="K350" s="11">
        <v>2.5488634826285259</v>
      </c>
    </row>
    <row r="351" spans="10:11">
      <c r="J351" s="3">
        <v>1.3479460454781649</v>
      </c>
      <c r="K351" s="11">
        <v>3.2597552373216643</v>
      </c>
    </row>
    <row r="352" spans="10:11">
      <c r="J352" s="3">
        <v>2.3665514386373401</v>
      </c>
      <c r="K352" s="11">
        <v>2.3607820931789232</v>
      </c>
    </row>
    <row r="353" spans="10:11">
      <c r="J353" s="3">
        <v>1.4075022461470432</v>
      </c>
      <c r="K353" s="11">
        <v>2.6353569723009889</v>
      </c>
    </row>
    <row r="354" spans="10:11">
      <c r="J354" s="3">
        <v>1.9393089406675597</v>
      </c>
      <c r="K354" s="11">
        <v>1.7537419627007382</v>
      </c>
    </row>
    <row r="355" spans="10:11">
      <c r="J355" s="3">
        <v>1.8170460403870672</v>
      </c>
      <c r="K355" s="11">
        <v>1.8167038897032057</v>
      </c>
    </row>
    <row r="356" spans="10:11">
      <c r="J356" s="3">
        <v>2.42278744535525</v>
      </c>
      <c r="K356" s="11">
        <v>2.1156480321278326</v>
      </c>
    </row>
    <row r="357" spans="10:11">
      <c r="J357" s="3">
        <v>1.745293090208321</v>
      </c>
      <c r="K357" s="11">
        <v>0.70957378490860046</v>
      </c>
    </row>
    <row r="358" spans="10:11">
      <c r="J358" s="3">
        <v>1.9997753814887549</v>
      </c>
      <c r="K358" s="11">
        <v>2.3734989948673983</v>
      </c>
    </row>
    <row r="359" spans="10:11">
      <c r="J359" s="3">
        <v>3.6459329464192121</v>
      </c>
      <c r="K359" s="11">
        <v>4.0922197833811209</v>
      </c>
    </row>
    <row r="360" spans="10:11">
      <c r="J360" s="3">
        <v>2.8762700063425366</v>
      </c>
      <c r="K360" s="11">
        <v>2.3538631071499623</v>
      </c>
    </row>
    <row r="361" spans="10:11">
      <c r="J361" s="3">
        <v>1.9530618143136129</v>
      </c>
      <c r="K361" s="11">
        <v>1.7397389330705801</v>
      </c>
    </row>
    <row r="362" spans="10:11">
      <c r="J362" s="3">
        <v>3.8876337932722311</v>
      </c>
      <c r="K362" s="11">
        <v>3.4003346869191939</v>
      </c>
    </row>
    <row r="363" spans="10:11">
      <c r="J363" s="3">
        <v>1.6249361866226715</v>
      </c>
      <c r="K363" s="11">
        <v>2.2028621441418013</v>
      </c>
    </row>
    <row r="364" spans="10:11">
      <c r="J364" s="3">
        <v>1.674128610299001</v>
      </c>
      <c r="K364" s="11">
        <v>1.6660888953511559</v>
      </c>
    </row>
    <row r="365" spans="10:11">
      <c r="J365" s="3">
        <v>3.2254910685470941</v>
      </c>
      <c r="K365" s="11">
        <v>1.2981323377550209</v>
      </c>
    </row>
    <row r="366" spans="10:11">
      <c r="J366" s="3">
        <v>2.0198598893742292</v>
      </c>
      <c r="K366" s="11">
        <v>2.3829021420226764</v>
      </c>
    </row>
    <row r="367" spans="10:11">
      <c r="J367" s="3">
        <v>0.67799932626603554</v>
      </c>
      <c r="K367" s="11">
        <v>0.92688430074387607</v>
      </c>
    </row>
    <row r="368" spans="10:11">
      <c r="J368" s="3">
        <v>3.9302506580574517</v>
      </c>
      <c r="K368" s="11">
        <v>3.3433501590650958</v>
      </c>
    </row>
    <row r="369" spans="10:11">
      <c r="J369" s="3">
        <v>3.1219269843956039</v>
      </c>
      <c r="K369" s="11">
        <v>2.5253160877623984</v>
      </c>
    </row>
    <row r="370" spans="10:11">
      <c r="J370" s="3">
        <v>1.7211410260914728</v>
      </c>
      <c r="K370" s="11">
        <v>1.8955769158915343</v>
      </c>
    </row>
    <row r="371" spans="10:11">
      <c r="J371" s="3">
        <v>1.9103015108779884</v>
      </c>
      <c r="K371" s="11">
        <v>1.8918985541687832</v>
      </c>
    </row>
    <row r="372" spans="10:11">
      <c r="J372" s="3">
        <v>2.5956407059588713</v>
      </c>
      <c r="K372" s="11">
        <v>2.7013319009597239</v>
      </c>
    </row>
    <row r="373" spans="10:11">
      <c r="J373" s="3">
        <v>3.3547450241177952</v>
      </c>
      <c r="K373" s="11">
        <v>1.6291511739196523</v>
      </c>
    </row>
    <row r="374" spans="10:11">
      <c r="J374" s="3">
        <v>0.74286624712639104</v>
      </c>
      <c r="K374" s="11">
        <v>1.6924106929806244</v>
      </c>
    </row>
    <row r="375" spans="10:11">
      <c r="J375" s="3">
        <v>2.3619330038945203</v>
      </c>
      <c r="K375" s="11">
        <v>1.6166998581141165</v>
      </c>
    </row>
    <row r="376" spans="10:11">
      <c r="J376" s="3">
        <v>2.5164561760143309</v>
      </c>
      <c r="K376" s="11">
        <v>2.2996391809476346</v>
      </c>
    </row>
    <row r="377" spans="10:11">
      <c r="J377" s="3">
        <v>1.6936919887189221</v>
      </c>
      <c r="K377" s="11">
        <v>1.6975210727218835</v>
      </c>
    </row>
    <row r="378" spans="10:11">
      <c r="J378" s="3">
        <v>3.8323043045839662</v>
      </c>
      <c r="K378" s="11">
        <v>1.9656116854551804</v>
      </c>
    </row>
    <row r="379" spans="10:11">
      <c r="J379" s="3">
        <v>3.1240384695854782</v>
      </c>
      <c r="K379" s="11">
        <v>1.3138453288690719</v>
      </c>
    </row>
    <row r="380" spans="10:11">
      <c r="J380" s="3">
        <v>2.8594230308972479</v>
      </c>
      <c r="K380" s="11">
        <v>1.7902658648922314</v>
      </c>
    </row>
    <row r="381" spans="10:11">
      <c r="J381" s="3">
        <v>1.927100573367877</v>
      </c>
      <c r="K381" s="11">
        <v>2.1930961923969083</v>
      </c>
    </row>
    <row r="382" spans="10:11">
      <c r="J382" s="3">
        <v>1.6836111989359033</v>
      </c>
      <c r="K382" s="11">
        <v>1.6425741053549294</v>
      </c>
    </row>
    <row r="383" spans="10:11">
      <c r="J383" s="3">
        <v>2.3069518882635216</v>
      </c>
      <c r="K383" s="11">
        <v>2.1339854508740621</v>
      </c>
    </row>
    <row r="384" spans="10:11">
      <c r="J384" s="3">
        <v>1.5480841751122683</v>
      </c>
      <c r="K384" s="11">
        <v>1.5123687910431345</v>
      </c>
    </row>
    <row r="385" spans="10:11">
      <c r="J385" s="3">
        <v>2.5101202548560644</v>
      </c>
      <c r="K385" s="11">
        <v>2.7031028365989824</v>
      </c>
    </row>
    <row r="386" spans="10:11">
      <c r="J386" s="3">
        <v>1.4085966800081668</v>
      </c>
      <c r="K386" s="11">
        <v>1.6162688630432993</v>
      </c>
    </row>
    <row r="387" spans="10:11">
      <c r="J387" s="3">
        <v>2.7765390826637151</v>
      </c>
      <c r="K387" s="11">
        <v>1.6824137087808098</v>
      </c>
    </row>
    <row r="388" spans="10:11">
      <c r="J388" s="3">
        <v>2.3600947827726744</v>
      </c>
      <c r="K388" s="11">
        <v>2.6501099920055702</v>
      </c>
    </row>
    <row r="389" spans="10:11">
      <c r="J389" s="3">
        <v>2.1158962352730541</v>
      </c>
      <c r="K389" s="11">
        <v>1.8677359398325963</v>
      </c>
    </row>
    <row r="390" spans="10:11">
      <c r="J390" s="3">
        <v>1.879205717774481</v>
      </c>
      <c r="K390" s="11">
        <v>1.9257252231224835</v>
      </c>
    </row>
    <row r="391" spans="10:11">
      <c r="J391" s="3">
        <v>0.71005302841610474</v>
      </c>
      <c r="K391" s="11">
        <v>1.5685641749082344</v>
      </c>
    </row>
    <row r="392" spans="10:11">
      <c r="J392" s="3">
        <v>2.5460702830227193</v>
      </c>
      <c r="K392" s="11">
        <v>2.5895388782650488</v>
      </c>
    </row>
    <row r="393" spans="10:11">
      <c r="J393" s="3">
        <v>2.0120749990805553</v>
      </c>
      <c r="K393" s="11">
        <v>1.7412846857624884</v>
      </c>
    </row>
    <row r="394" spans="10:11">
      <c r="J394" s="3">
        <v>4.0069693400392898</v>
      </c>
      <c r="K394" s="11">
        <v>4.1048126059496823</v>
      </c>
    </row>
    <row r="395" spans="10:11">
      <c r="J395" s="3">
        <v>2.4728255976374434</v>
      </c>
      <c r="K395" s="11">
        <v>2.0600099731082691</v>
      </c>
    </row>
    <row r="396" spans="10:11">
      <c r="J396" s="3">
        <v>3.3201060016675346</v>
      </c>
      <c r="K396" s="11">
        <v>3.4189742927654523</v>
      </c>
    </row>
    <row r="397" spans="10:11">
      <c r="J397" s="3">
        <v>2.2171359005748248</v>
      </c>
      <c r="K397" s="11">
        <v>2.4998742048083926</v>
      </c>
    </row>
    <row r="398" spans="10:11">
      <c r="J398" s="3">
        <v>2.7452402844246904</v>
      </c>
      <c r="K398" s="11">
        <v>2.3578377499194074</v>
      </c>
    </row>
    <row r="399" spans="10:11">
      <c r="J399" s="3">
        <v>1.9775521219478398</v>
      </c>
      <c r="K399" s="11">
        <v>2.2933404310971435</v>
      </c>
    </row>
    <row r="400" spans="10:11">
      <c r="J400" s="3">
        <v>1.5576758704600115</v>
      </c>
      <c r="K400" s="11">
        <v>2.2215981583708091</v>
      </c>
    </row>
    <row r="401" spans="10:11">
      <c r="J401" s="3">
        <v>2.2088871245204982</v>
      </c>
      <c r="K401" s="11">
        <v>2.0731308014639866</v>
      </c>
    </row>
    <row r="402" spans="10:11">
      <c r="J402" s="3">
        <v>2.7157890090984154</v>
      </c>
      <c r="K402" s="11">
        <v>3.9444856036354432</v>
      </c>
    </row>
    <row r="403" spans="10:11">
      <c r="J403" s="3">
        <v>2.5862308655155104</v>
      </c>
      <c r="K403" s="11">
        <v>2.4371606115003885</v>
      </c>
    </row>
    <row r="404" spans="10:11">
      <c r="J404" s="3">
        <v>0.33025696300862545</v>
      </c>
      <c r="K404" s="11">
        <v>1.5879898305881632</v>
      </c>
    </row>
    <row r="405" spans="10:11">
      <c r="J405" s="3">
        <v>3.3390140953332188</v>
      </c>
      <c r="K405" s="11">
        <v>2.7316939949064456</v>
      </c>
    </row>
    <row r="406" spans="10:11">
      <c r="J406" s="3">
        <v>2.3895419323717917</v>
      </c>
      <c r="K406" s="11">
        <v>2.1152142405106864</v>
      </c>
    </row>
    <row r="407" spans="10:11">
      <c r="J407" s="3">
        <v>2.7167501111158789</v>
      </c>
      <c r="K407" s="11">
        <v>2.7993040479916651</v>
      </c>
    </row>
    <row r="408" spans="10:11">
      <c r="J408" s="3">
        <v>2.0327336103045774</v>
      </c>
      <c r="K408" s="11">
        <v>0.90039433217172604</v>
      </c>
    </row>
    <row r="409" spans="10:11">
      <c r="J409" s="3">
        <v>2.401443102254516</v>
      </c>
      <c r="K409" s="11">
        <v>2.2870915067243907</v>
      </c>
    </row>
    <row r="410" spans="10:11">
      <c r="J410" s="3">
        <v>2.7952586723517472</v>
      </c>
      <c r="K410" s="11">
        <v>3.4723482033575332</v>
      </c>
    </row>
    <row r="411" spans="10:11">
      <c r="J411" s="3">
        <v>2.6466555005420402</v>
      </c>
      <c r="K411" s="11">
        <v>2.3633428197537802</v>
      </c>
    </row>
    <row r="412" spans="10:11">
      <c r="J412" s="3">
        <v>1.9903654330045031</v>
      </c>
      <c r="K412" s="11">
        <v>2.0042299528903351</v>
      </c>
    </row>
    <row r="413" spans="10:11">
      <c r="J413" s="3">
        <v>2.5237872149258194</v>
      </c>
      <c r="K413" s="11">
        <v>1.7299227238492971</v>
      </c>
    </row>
    <row r="414" spans="10:11">
      <c r="J414" s="3">
        <v>1.7711634351418324</v>
      </c>
      <c r="K414" s="11">
        <v>1.2551927379347838</v>
      </c>
    </row>
    <row r="415" spans="10:11">
      <c r="J415" s="3">
        <v>2.1543251962656385</v>
      </c>
      <c r="K415" s="11">
        <v>1.6965789709475374</v>
      </c>
    </row>
    <row r="416" spans="10:11">
      <c r="J416" s="3">
        <v>1.8762451471077319</v>
      </c>
      <c r="K416" s="11">
        <v>2.1633105856856805</v>
      </c>
    </row>
    <row r="417" spans="10:11">
      <c r="J417" s="3">
        <v>3.3955521512802052</v>
      </c>
      <c r="K417" s="11">
        <v>3.3529081797841203</v>
      </c>
    </row>
    <row r="418" spans="10:11">
      <c r="J418" s="3">
        <v>3.1842385843169678</v>
      </c>
      <c r="K418" s="11">
        <v>3.1481946488872858</v>
      </c>
    </row>
    <row r="419" spans="10:11">
      <c r="J419" s="3">
        <v>1.9169861997205415</v>
      </c>
      <c r="K419" s="11">
        <v>1.9251459645895497</v>
      </c>
    </row>
    <row r="420" spans="10:11">
      <c r="J420" s="3">
        <v>2.4912936884872492</v>
      </c>
      <c r="K420" s="11">
        <v>2.4894908046274482</v>
      </c>
    </row>
    <row r="421" spans="10:11">
      <c r="J421" s="3">
        <v>1.4813273395560727</v>
      </c>
      <c r="K421" s="11">
        <v>1.569788224288543</v>
      </c>
    </row>
    <row r="422" spans="10:11">
      <c r="J422" s="3">
        <v>2.7332999631687938</v>
      </c>
      <c r="K422" s="11">
        <v>3.8330418467068199</v>
      </c>
    </row>
    <row r="423" spans="10:11">
      <c r="J423" s="3">
        <v>3.5583534979933926</v>
      </c>
      <c r="K423" s="11">
        <v>2.0921195266488963</v>
      </c>
    </row>
    <row r="424" spans="10:11">
      <c r="J424" s="3">
        <v>2.7395658599170445</v>
      </c>
      <c r="K424" s="11">
        <v>3.044028919741586</v>
      </c>
    </row>
    <row r="425" spans="10:11">
      <c r="J425" s="3">
        <v>2.3156484036267826</v>
      </c>
      <c r="K425" s="11">
        <v>2.0026585455762005</v>
      </c>
    </row>
    <row r="426" spans="10:11">
      <c r="J426" s="3">
        <v>1.3503482739188291</v>
      </c>
      <c r="K426" s="11">
        <v>2.0732241417483785</v>
      </c>
    </row>
    <row r="427" spans="10:11">
      <c r="J427" s="3">
        <v>1.9630155146904755</v>
      </c>
      <c r="K427" s="11">
        <v>1.6739033749348895</v>
      </c>
    </row>
    <row r="428" spans="10:11">
      <c r="J428" s="3">
        <v>2.4999848907975868</v>
      </c>
      <c r="K428" s="11">
        <v>2.569958599681184</v>
      </c>
    </row>
    <row r="429" spans="10:11">
      <c r="J429" s="3">
        <v>2.4759523703580553</v>
      </c>
      <c r="K429" s="11">
        <v>2.8074589169581006</v>
      </c>
    </row>
    <row r="430" spans="10:11">
      <c r="J430" s="3">
        <v>3.3016810854522434</v>
      </c>
      <c r="K430" s="11">
        <v>3.5427568801078144</v>
      </c>
    </row>
    <row r="431" spans="10:11">
      <c r="J431" s="3">
        <v>3.5855075805949683</v>
      </c>
      <c r="K431" s="11">
        <v>1.5447483808803255</v>
      </c>
    </row>
    <row r="432" spans="10:11">
      <c r="J432" s="3">
        <v>3.1738839467544184</v>
      </c>
      <c r="K432" s="11">
        <v>1.9726685594166444</v>
      </c>
    </row>
    <row r="433" spans="10:11">
      <c r="J433" s="3">
        <v>1.3609050830325611</v>
      </c>
      <c r="K433" s="11">
        <v>2.0592407424123342</v>
      </c>
    </row>
    <row r="434" spans="10:11">
      <c r="J434" s="3">
        <v>1.7431137833354116</v>
      </c>
      <c r="K434" s="11">
        <v>1.8169417972521102</v>
      </c>
    </row>
    <row r="435" spans="10:11">
      <c r="J435" s="3">
        <v>1.363117641029685</v>
      </c>
      <c r="K435" s="11">
        <v>1.8905701891258271</v>
      </c>
    </row>
    <row r="436" spans="10:11">
      <c r="J436" s="3">
        <v>2.7506393711950752</v>
      </c>
      <c r="K436" s="11">
        <v>2.560058949313321</v>
      </c>
    </row>
    <row r="437" spans="10:11">
      <c r="J437" s="3">
        <v>0.63030043370202815</v>
      </c>
      <c r="K437" s="11">
        <v>0.55629968650164485</v>
      </c>
    </row>
    <row r="438" spans="10:11">
      <c r="J438" s="3">
        <v>0.97229400381407327</v>
      </c>
      <c r="K438" s="11">
        <v>1.7421307366724066</v>
      </c>
    </row>
    <row r="439" spans="10:11">
      <c r="J439" s="3">
        <v>2.2470699342185481</v>
      </c>
      <c r="K439" s="11">
        <v>2.3006826422113216</v>
      </c>
    </row>
    <row r="440" spans="10:11">
      <c r="J440" s="3">
        <v>3.4367712475660617</v>
      </c>
      <c r="K440" s="11">
        <v>3.0121886108357496</v>
      </c>
    </row>
    <row r="441" spans="10:11">
      <c r="J441" s="3">
        <v>1.8498634865343413</v>
      </c>
      <c r="K441" s="11">
        <v>1.9429381582258454</v>
      </c>
    </row>
    <row r="442" spans="10:11">
      <c r="J442" s="3">
        <v>1.959594053379043</v>
      </c>
      <c r="K442" s="11">
        <v>2.214161109393082</v>
      </c>
    </row>
    <row r="443" spans="10:11">
      <c r="J443" s="3">
        <v>3.3307699026988633</v>
      </c>
      <c r="K443" s="11">
        <v>2.7469561118002028</v>
      </c>
    </row>
    <row r="444" spans="10:11">
      <c r="J444" s="3">
        <v>1.7020163382137001</v>
      </c>
      <c r="K444" s="11">
        <v>1.7742470919777855</v>
      </c>
    </row>
    <row r="445" spans="10:11">
      <c r="J445" s="3">
        <v>1.7706377606792392</v>
      </c>
      <c r="K445" s="11">
        <v>1.7937777366616376</v>
      </c>
    </row>
    <row r="446" spans="10:11">
      <c r="J446" s="3">
        <v>3.454389476001372</v>
      </c>
      <c r="K446" s="11">
        <v>3.1990101502039585</v>
      </c>
    </row>
    <row r="447" spans="10:11">
      <c r="J447" s="3">
        <v>2.5257675401969766</v>
      </c>
      <c r="K447" s="11">
        <v>1.1210434040210486</v>
      </c>
    </row>
    <row r="448" spans="10:11">
      <c r="J448" s="3">
        <v>1.3972573058921036</v>
      </c>
      <c r="K448" s="11">
        <v>1.1648813015169608</v>
      </c>
    </row>
    <row r="449" spans="10:11">
      <c r="J449" s="3">
        <v>3.0781956312437067</v>
      </c>
      <c r="K449" s="11">
        <v>2.1373501551507741</v>
      </c>
    </row>
    <row r="450" spans="10:11">
      <c r="J450" s="3">
        <v>1.9788786085175312</v>
      </c>
      <c r="K450" s="11">
        <v>2.1327841004993493</v>
      </c>
    </row>
    <row r="451" spans="10:11">
      <c r="J451" s="3">
        <v>1.7774717800581388</v>
      </c>
      <c r="K451" s="11">
        <v>1.0488386915351768</v>
      </c>
    </row>
    <row r="452" spans="10:11">
      <c r="J452" s="3">
        <v>2.953275473325979</v>
      </c>
      <c r="K452" s="11">
        <v>1.3367416758824817</v>
      </c>
    </row>
    <row r="453" spans="10:11">
      <c r="J453" s="3">
        <v>2.210623473528897</v>
      </c>
      <c r="K453" s="11">
        <v>2.0728359805881738</v>
      </c>
    </row>
    <row r="454" spans="10:11">
      <c r="J454" s="3">
        <v>1.3332127287770548</v>
      </c>
      <c r="K454" s="11">
        <v>1.1606933379157161</v>
      </c>
    </row>
    <row r="455" spans="10:11">
      <c r="J455" s="3">
        <v>1.0919374199907639</v>
      </c>
      <c r="K455" s="11">
        <v>1.9103980324197201</v>
      </c>
    </row>
    <row r="456" spans="10:11">
      <c r="J456" s="3">
        <v>1.668176094353264</v>
      </c>
      <c r="K456" s="11">
        <v>1.7246830365665708</v>
      </c>
    </row>
    <row r="457" spans="10:11">
      <c r="J457" s="3">
        <v>1.3184080667593494</v>
      </c>
      <c r="K457" s="11">
        <v>0.83100348285033721</v>
      </c>
    </row>
    <row r="458" spans="10:11">
      <c r="J458" s="3">
        <v>3.250581537985556</v>
      </c>
      <c r="K458" s="11">
        <v>2.2217973886808591</v>
      </c>
    </row>
    <row r="459" spans="10:11">
      <c r="J459" s="3">
        <v>1.3929958146341763</v>
      </c>
      <c r="K459" s="11">
        <v>2.1458921014745842</v>
      </c>
    </row>
    <row r="460" spans="10:11">
      <c r="J460" s="3">
        <v>1.4810856104052936</v>
      </c>
      <c r="K460" s="11">
        <v>1.6601901164064659</v>
      </c>
    </row>
    <row r="461" spans="10:11">
      <c r="J461" s="3">
        <v>1.6025320045918572</v>
      </c>
      <c r="K461" s="11">
        <v>1.3271671660151256</v>
      </c>
    </row>
    <row r="462" spans="10:11">
      <c r="J462" s="3">
        <v>1.6842894434360987</v>
      </c>
      <c r="K462" s="11">
        <v>1.5233209130709597</v>
      </c>
    </row>
    <row r="463" spans="10:11">
      <c r="J463" s="3">
        <v>1.2456523983197041</v>
      </c>
      <c r="K463" s="11">
        <v>1.0931919425467524</v>
      </c>
    </row>
    <row r="464" spans="10:11">
      <c r="J464" s="3">
        <v>1.0238326947602963</v>
      </c>
      <c r="K464" s="11">
        <v>1.2017340038121249</v>
      </c>
    </row>
    <row r="465" spans="10:11">
      <c r="J465" s="3">
        <v>0.68297551809674262</v>
      </c>
      <c r="K465" s="11">
        <v>1.4101675807006362</v>
      </c>
    </row>
    <row r="466" spans="10:11">
      <c r="J466" s="3">
        <v>2.6506903218103623</v>
      </c>
      <c r="K466" s="11">
        <v>2.6932063988021264</v>
      </c>
    </row>
    <row r="467" spans="10:11">
      <c r="J467" s="3">
        <v>1.858059544102735</v>
      </c>
      <c r="K467" s="11">
        <v>2.2656535921286061</v>
      </c>
    </row>
    <row r="468" spans="10:11">
      <c r="J468" s="3">
        <v>2.1214428833411634</v>
      </c>
      <c r="K468" s="11">
        <v>2.6961290070147754</v>
      </c>
    </row>
    <row r="469" spans="10:11">
      <c r="J469" s="3">
        <v>1.7135690947097617</v>
      </c>
      <c r="K469" s="11">
        <v>1.7889041356536668</v>
      </c>
    </row>
    <row r="470" spans="10:11">
      <c r="J470" s="3">
        <v>3.8618963192560503</v>
      </c>
      <c r="K470" s="11">
        <v>3.5935921763956724</v>
      </c>
    </row>
    <row r="471" spans="10:11">
      <c r="J471" s="3">
        <v>1.8854698685951203</v>
      </c>
      <c r="K471" s="11">
        <v>1.6934823920800464</v>
      </c>
    </row>
    <row r="472" spans="10:11">
      <c r="J472" s="3">
        <v>2.0104832535632493</v>
      </c>
      <c r="K472" s="11">
        <v>2.1002103684195106</v>
      </c>
    </row>
    <row r="473" spans="10:11">
      <c r="J473" s="3">
        <v>-0.2965312156923906</v>
      </c>
      <c r="K473" s="11">
        <v>1.698161933690201</v>
      </c>
    </row>
    <row r="474" spans="10:11">
      <c r="J474" s="3">
        <v>2.5172437513575572</v>
      </c>
      <c r="K474" s="11">
        <v>2.3582748449153081</v>
      </c>
    </row>
    <row r="475" spans="10:11">
      <c r="J475" s="3">
        <v>2.1035430075169588</v>
      </c>
      <c r="K475" s="11">
        <v>2.2818337919091625</v>
      </c>
    </row>
    <row r="476" spans="10:11">
      <c r="J476" s="3">
        <v>1.9507587265575199</v>
      </c>
      <c r="K476" s="11">
        <v>2.1478067450009037</v>
      </c>
    </row>
    <row r="477" spans="10:11">
      <c r="J477" s="3">
        <v>0.75211780760315228</v>
      </c>
      <c r="K477" s="11">
        <v>1.4694373751072589</v>
      </c>
    </row>
    <row r="478" spans="10:11">
      <c r="J478" s="3">
        <v>0.17237046711251061</v>
      </c>
      <c r="K478" s="11">
        <v>0.93700305965495201</v>
      </c>
    </row>
    <row r="479" spans="10:11">
      <c r="J479" s="3">
        <v>1.6503596400117722</v>
      </c>
      <c r="K479" s="11">
        <v>2.3270557095793496</v>
      </c>
    </row>
    <row r="480" spans="10:11">
      <c r="J480" s="3">
        <v>1.6604111563489734</v>
      </c>
      <c r="K480" s="11">
        <v>1.4534102228007708</v>
      </c>
    </row>
    <row r="481" spans="10:11">
      <c r="J481" s="3">
        <v>1.5517435448873445</v>
      </c>
      <c r="K481" s="11">
        <v>1.5663849425905922</v>
      </c>
    </row>
    <row r="482" spans="10:11">
      <c r="J482" s="3">
        <v>2.0604506744627935</v>
      </c>
      <c r="K482" s="11">
        <v>2.2481284812982083</v>
      </c>
    </row>
    <row r="483" spans="10:11">
      <c r="J483" s="3">
        <v>2.0005343671139997</v>
      </c>
      <c r="K483" s="11">
        <v>1.5368645236298735</v>
      </c>
    </row>
    <row r="484" spans="10:11">
      <c r="J484" s="3">
        <v>2.941810644015495</v>
      </c>
      <c r="K484" s="11">
        <v>1.4028538883452</v>
      </c>
    </row>
    <row r="485" spans="10:11">
      <c r="J485" s="3">
        <v>3.0915721090743875</v>
      </c>
      <c r="K485" s="11">
        <v>3.1630065311656876</v>
      </c>
    </row>
    <row r="486" spans="10:11">
      <c r="J486" s="3">
        <v>1.5980628336094929</v>
      </c>
      <c r="K486" s="11">
        <v>2.0306214391698401</v>
      </c>
    </row>
    <row r="487" spans="10:11">
      <c r="J487" s="3">
        <v>2.5199990195450916</v>
      </c>
      <c r="K487" s="11">
        <v>2.0378102848041411</v>
      </c>
    </row>
    <row r="488" spans="10:11">
      <c r="J488" s="3">
        <v>1.9411697660331548</v>
      </c>
      <c r="K488" s="11">
        <v>1.9363741559240897</v>
      </c>
    </row>
    <row r="489" spans="10:11">
      <c r="J489" s="3">
        <v>2.1643738193731155</v>
      </c>
      <c r="K489" s="11">
        <v>1.4310922721871455</v>
      </c>
    </row>
    <row r="490" spans="10:11">
      <c r="J490" s="3">
        <v>3.5863708855630994</v>
      </c>
      <c r="K490" s="11">
        <v>2.8952786333717158</v>
      </c>
    </row>
    <row r="491" spans="10:11">
      <c r="J491" s="3">
        <v>2.9908017597691794</v>
      </c>
      <c r="K491" s="11">
        <v>3.5821369559058347</v>
      </c>
    </row>
    <row r="492" spans="10:11">
      <c r="J492" s="3">
        <v>0.33819542301515687</v>
      </c>
      <c r="K492" s="11">
        <v>1.6755488822423996</v>
      </c>
    </row>
    <row r="493" spans="10:11">
      <c r="J493" s="3">
        <v>0.84872844375319223</v>
      </c>
      <c r="K493" s="11">
        <v>2.3268943781148193</v>
      </c>
    </row>
    <row r="494" spans="10:11">
      <c r="J494" s="3">
        <v>1.3602383251592003</v>
      </c>
      <c r="K494" s="11">
        <v>1.2515510764342146</v>
      </c>
    </row>
    <row r="495" spans="10:11">
      <c r="J495" s="3">
        <v>1.6780339124440793</v>
      </c>
      <c r="K495" s="11">
        <v>0.55151875176041898</v>
      </c>
    </row>
    <row r="496" spans="10:11">
      <c r="J496" s="3">
        <v>1.97694190351134</v>
      </c>
      <c r="K496" s="11">
        <v>1.8248157192582608</v>
      </c>
    </row>
    <row r="497" spans="10:11">
      <c r="J497" s="3">
        <v>3.0731981139298004</v>
      </c>
      <c r="K497" s="11">
        <v>3.0938483221752362</v>
      </c>
    </row>
    <row r="498" spans="10:11">
      <c r="J498" s="3">
        <v>2.2621339194105858</v>
      </c>
      <c r="K498" s="11">
        <v>2.3174100552634234</v>
      </c>
    </row>
    <row r="499" spans="10:11">
      <c r="J499" s="3">
        <v>2.8940257402518124</v>
      </c>
      <c r="K499" s="11">
        <v>2.959084439651066</v>
      </c>
    </row>
    <row r="500" spans="10:11">
      <c r="J500" s="3">
        <v>0.5622866427695955</v>
      </c>
      <c r="K500" s="11">
        <v>2.1527514980065203</v>
      </c>
    </row>
    <row r="501" spans="10:11">
      <c r="J501" s="3">
        <v>1.4422060948983064</v>
      </c>
      <c r="K501" s="11">
        <v>1.3986284726392657</v>
      </c>
    </row>
    <row r="502" spans="10:11">
      <c r="J502" s="3">
        <v>2.8884840432520975</v>
      </c>
      <c r="K502" s="11">
        <v>2.5795971766572365</v>
      </c>
    </row>
    <row r="503" spans="10:11">
      <c r="J503" s="3">
        <v>2.4235426142427681</v>
      </c>
      <c r="K503" s="11">
        <v>2.6702587745777007</v>
      </c>
    </row>
    <row r="504" spans="10:11">
      <c r="J504" s="3">
        <v>2.6305249896561804</v>
      </c>
      <c r="K504" s="11">
        <v>2.1911653807351286</v>
      </c>
    </row>
    <row r="505" spans="10:11">
      <c r="J505" s="3">
        <v>2.2877396067319213</v>
      </c>
      <c r="K505" s="11">
        <v>1.9549495254012978</v>
      </c>
    </row>
    <row r="506" spans="10:11">
      <c r="J506" s="3">
        <v>1.3895737546682698</v>
      </c>
      <c r="K506" s="11">
        <v>1.5516488288868129</v>
      </c>
    </row>
    <row r="507" spans="10:11">
      <c r="J507" s="3">
        <v>2.6972838645648052</v>
      </c>
      <c r="K507" s="11">
        <v>2.3330834812619758</v>
      </c>
    </row>
    <row r="508" spans="10:11">
      <c r="J508" s="3">
        <v>1.4372123527377547</v>
      </c>
      <c r="K508" s="11">
        <v>1.3743288969104557</v>
      </c>
    </row>
    <row r="509" spans="10:11">
      <c r="J509" s="3">
        <v>2.3381873359378114</v>
      </c>
      <c r="K509" s="11">
        <v>2.2289208080845402</v>
      </c>
    </row>
    <row r="510" spans="10:11">
      <c r="J510" s="3">
        <v>1.7767173299500763</v>
      </c>
      <c r="K510" s="11">
        <v>1.3355559601282649</v>
      </c>
    </row>
    <row r="511" spans="10:11">
      <c r="J511" s="3">
        <v>2.7212854235639181</v>
      </c>
      <c r="K511" s="11">
        <v>2.8194216874199722</v>
      </c>
    </row>
    <row r="512" spans="10:11">
      <c r="J512" s="3">
        <v>1.0143229917219012</v>
      </c>
      <c r="K512" s="11">
        <v>1.673617761706506</v>
      </c>
    </row>
    <row r="513" spans="10:11">
      <c r="J513" s="3">
        <v>2.1697056119454854</v>
      </c>
      <c r="K513" s="11">
        <v>2.2891358156360102</v>
      </c>
    </row>
    <row r="514" spans="10:11">
      <c r="J514" s="3">
        <v>2.9992464288890903</v>
      </c>
      <c r="K514" s="11">
        <v>2.8493770941362957</v>
      </c>
    </row>
    <row r="515" spans="10:11">
      <c r="J515" s="3">
        <v>1.271988471168217</v>
      </c>
      <c r="K515" s="11">
        <v>1.6645946554422317</v>
      </c>
    </row>
    <row r="516" spans="10:11">
      <c r="J516" s="3">
        <v>2.1826604766930693</v>
      </c>
      <c r="K516" s="11">
        <v>2.4305829619687129</v>
      </c>
    </row>
    <row r="517" spans="10:11">
      <c r="J517" s="3">
        <v>1.9498049462062466</v>
      </c>
      <c r="K517" s="11">
        <v>2.4882656070433011</v>
      </c>
    </row>
    <row r="518" spans="10:11">
      <c r="J518" s="3">
        <v>2.3912859029388653</v>
      </c>
      <c r="K518" s="11">
        <v>2.2561865830823096</v>
      </c>
    </row>
    <row r="519" spans="10:11">
      <c r="J519" s="3">
        <v>2.2286234013253492</v>
      </c>
      <c r="K519" s="11">
        <v>3.0899325018050448</v>
      </c>
    </row>
    <row r="520" spans="10:11">
      <c r="J520" s="3">
        <v>1.9312798871330872</v>
      </c>
      <c r="K520" s="11">
        <v>1.8674387619626016</v>
      </c>
    </row>
    <row r="521" spans="10:11">
      <c r="J521" s="3">
        <v>2.0331744913013017</v>
      </c>
      <c r="K521" s="11">
        <v>1.8105243737791994</v>
      </c>
    </row>
    <row r="522" spans="10:11">
      <c r="J522" s="3">
        <v>4.4574062399616121</v>
      </c>
      <c r="K522" s="11">
        <v>4.4214618411212552</v>
      </c>
    </row>
    <row r="523" spans="10:11">
      <c r="J523" s="3">
        <v>2.1337328840455139</v>
      </c>
      <c r="K523" s="11">
        <v>1.9379043369695435</v>
      </c>
    </row>
    <row r="524" spans="10:11">
      <c r="J524" s="3">
        <v>2.109206868956949</v>
      </c>
      <c r="K524" s="11">
        <v>2.6621147991947445</v>
      </c>
    </row>
    <row r="525" spans="10:11">
      <c r="J525" s="3">
        <v>1.5786305482064236</v>
      </c>
      <c r="K525" s="11">
        <v>1.398597248198401</v>
      </c>
    </row>
    <row r="526" spans="10:11">
      <c r="J526" s="3">
        <v>3.3778511710325709</v>
      </c>
      <c r="K526" s="11">
        <v>1.2866494802651669</v>
      </c>
    </row>
    <row r="527" spans="10:11">
      <c r="J527" s="3">
        <v>2.0563968202766763</v>
      </c>
      <c r="K527" s="11">
        <v>2.9119242099908793</v>
      </c>
    </row>
    <row r="528" spans="10:11">
      <c r="J528" s="3">
        <v>3.4132075361098679</v>
      </c>
      <c r="K528" s="11">
        <v>2.5686672186776995</v>
      </c>
    </row>
    <row r="529" spans="10:11">
      <c r="J529" s="3">
        <v>4.2214786491350544</v>
      </c>
      <c r="K529" s="11">
        <v>4.4500617661968338</v>
      </c>
    </row>
    <row r="530" spans="10:11">
      <c r="J530" s="3">
        <v>2.4147838955359187</v>
      </c>
      <c r="K530" s="11">
        <v>2.7075264026321122</v>
      </c>
    </row>
    <row r="531" spans="10:11">
      <c r="J531" s="3">
        <v>2.9559821151036276</v>
      </c>
      <c r="K531" s="11">
        <v>1.7790704414733702</v>
      </c>
    </row>
    <row r="532" spans="10:11">
      <c r="J532" s="3">
        <v>1.9870975052812085</v>
      </c>
      <c r="K532" s="11">
        <v>1.4204826107669313</v>
      </c>
    </row>
    <row r="533" spans="10:11">
      <c r="J533" s="3">
        <v>2.3054332330520237</v>
      </c>
      <c r="K533" s="11">
        <v>1.6877204611096939</v>
      </c>
    </row>
    <row r="534" spans="10:11">
      <c r="J534" s="3">
        <v>2.0592976280439288</v>
      </c>
      <c r="K534" s="11">
        <v>1.1472270686393053</v>
      </c>
    </row>
    <row r="535" spans="10:11">
      <c r="J535" s="3">
        <v>1.910615814384909</v>
      </c>
      <c r="K535" s="11">
        <v>1.8832937728800669</v>
      </c>
    </row>
    <row r="536" spans="10:11">
      <c r="J536" s="3">
        <v>2.1647346444025981</v>
      </c>
      <c r="K536" s="11">
        <v>2.0353956645295597</v>
      </c>
    </row>
    <row r="537" spans="10:11">
      <c r="J537" s="3">
        <v>1.5806747949836426</v>
      </c>
      <c r="K537" s="11">
        <v>2.0913387255273665</v>
      </c>
    </row>
    <row r="538" spans="10:11">
      <c r="J538" s="3">
        <v>3.15952913598381</v>
      </c>
      <c r="K538" s="11">
        <v>3.4938538479913803</v>
      </c>
    </row>
    <row r="539" spans="10:11">
      <c r="J539" s="3">
        <v>0.18430765419205267</v>
      </c>
      <c r="K539" s="11">
        <v>1.0395810495063449</v>
      </c>
    </row>
    <row r="540" spans="10:11">
      <c r="J540" s="3">
        <v>2.2492365240245138</v>
      </c>
      <c r="K540" s="11">
        <v>2.3561979843908967</v>
      </c>
    </row>
    <row r="541" spans="10:11">
      <c r="J541" s="3">
        <v>0.54909338089546966</v>
      </c>
      <c r="K541" s="11">
        <v>0.88820918887177491</v>
      </c>
    </row>
    <row r="542" spans="10:11">
      <c r="J542" s="3">
        <v>2.2536631831854854</v>
      </c>
      <c r="K542" s="11">
        <v>2.4535600627800669</v>
      </c>
    </row>
    <row r="543" spans="10:11">
      <c r="J543" s="3">
        <v>2.47794809675095</v>
      </c>
      <c r="K543" s="11">
        <v>1.5200275046805312</v>
      </c>
    </row>
    <row r="544" spans="10:11">
      <c r="J544" s="3">
        <v>2.8039883679890072</v>
      </c>
      <c r="K544" s="11">
        <v>2.6515481322318086</v>
      </c>
    </row>
    <row r="545" spans="10:11">
      <c r="J545" s="3">
        <v>3.3929351138663053</v>
      </c>
      <c r="K545" s="11">
        <v>3.5307786319471934</v>
      </c>
    </row>
    <row r="546" spans="10:11">
      <c r="J546" s="3">
        <v>3.232038847454386</v>
      </c>
      <c r="K546" s="11">
        <v>3.0151325953791508</v>
      </c>
    </row>
    <row r="547" spans="10:11">
      <c r="J547" s="3">
        <v>2.1226391296130864</v>
      </c>
      <c r="K547" s="11">
        <v>1.6084106425627336</v>
      </c>
    </row>
    <row r="548" spans="10:11">
      <c r="J548" s="3">
        <v>1.3645542952035834</v>
      </c>
      <c r="K548" s="11">
        <v>1.6896014559574943</v>
      </c>
    </row>
    <row r="549" spans="10:11">
      <c r="J549" s="3">
        <v>1.5153662155795591</v>
      </c>
      <c r="K549" s="11">
        <v>0.71876826106471448</v>
      </c>
    </row>
    <row r="550" spans="10:11">
      <c r="J550" s="3">
        <v>2.1800208880911365</v>
      </c>
      <c r="K550" s="11">
        <v>2.5719841951163298</v>
      </c>
    </row>
    <row r="551" spans="10:11">
      <c r="J551" s="3">
        <v>2.0878225032096873</v>
      </c>
      <c r="K551" s="11">
        <v>1.6854780214990166</v>
      </c>
    </row>
    <row r="552" spans="10:11">
      <c r="J552" s="3">
        <v>1.6670434648565977</v>
      </c>
      <c r="K552" s="11">
        <v>0.84050829607740962</v>
      </c>
    </row>
    <row r="553" spans="10:11">
      <c r="J553" s="3">
        <v>1.9055318252708404</v>
      </c>
      <c r="K553" s="11">
        <v>1.7178282213684637</v>
      </c>
    </row>
    <row r="554" spans="10:11">
      <c r="J554" s="3">
        <v>3.5677265256404205</v>
      </c>
      <c r="K554" s="11">
        <v>3.1774830829806424</v>
      </c>
    </row>
    <row r="555" spans="10:11">
      <c r="J555" s="3">
        <v>2.3516313081843307</v>
      </c>
      <c r="K555" s="11">
        <v>1.7080699797275942</v>
      </c>
    </row>
    <row r="556" spans="10:11">
      <c r="J556" s="3">
        <v>1.9050617861745571</v>
      </c>
      <c r="K556" s="11">
        <v>1.1625456101647169</v>
      </c>
    </row>
    <row r="557" spans="10:11">
      <c r="J557" s="3">
        <v>2.2834104664186698</v>
      </c>
      <c r="K557" s="11">
        <v>1.46402088345356</v>
      </c>
    </row>
    <row r="558" spans="10:11">
      <c r="J558" s="3">
        <v>1.3483072717665947</v>
      </c>
      <c r="K558" s="11">
        <v>2.3420883208548253</v>
      </c>
    </row>
    <row r="559" spans="10:11">
      <c r="J559" s="3">
        <v>2.476591424635131</v>
      </c>
      <c r="K559" s="11">
        <v>2.5223458130591467</v>
      </c>
    </row>
    <row r="560" spans="10:11">
      <c r="J560" s="3">
        <v>2.8899898880168049</v>
      </c>
      <c r="K560" s="11">
        <v>2.9025142521588241</v>
      </c>
    </row>
    <row r="561" spans="10:11">
      <c r="J561" s="3">
        <v>1.6996878243358564</v>
      </c>
      <c r="K561" s="11">
        <v>1.4071877668357704</v>
      </c>
    </row>
    <row r="562" spans="10:11">
      <c r="J562" s="3">
        <v>0.11567313953910202</v>
      </c>
      <c r="K562" s="11">
        <v>1.1521506039479883</v>
      </c>
    </row>
    <row r="563" spans="10:11">
      <c r="J563" s="3">
        <v>1.1748001148056924</v>
      </c>
      <c r="K563" s="11">
        <v>0.81748871811027979</v>
      </c>
    </row>
    <row r="564" spans="10:11">
      <c r="J564" s="3">
        <v>2.7182139139770838</v>
      </c>
      <c r="K564" s="11">
        <v>1.8743277467727224</v>
      </c>
    </row>
    <row r="565" spans="10:11">
      <c r="J565" s="3">
        <v>3.2933516257512707</v>
      </c>
      <c r="K565" s="11">
        <v>2.3305273205941277</v>
      </c>
    </row>
    <row r="566" spans="10:11">
      <c r="J566" s="3">
        <v>3.791774295608862</v>
      </c>
      <c r="K566" s="11">
        <v>3.0940381007168387</v>
      </c>
    </row>
    <row r="567" spans="10:11">
      <c r="J567" s="3">
        <v>2.7694545350046913</v>
      </c>
      <c r="K567" s="11">
        <v>2.8687220503003941</v>
      </c>
    </row>
    <row r="568" spans="10:11">
      <c r="J568" s="3">
        <v>1.8876425390801144</v>
      </c>
      <c r="K568" s="11">
        <v>1.7023220279325986</v>
      </c>
    </row>
    <row r="569" spans="10:11">
      <c r="J569" s="3">
        <v>2.6017914440791197</v>
      </c>
      <c r="K569" s="11">
        <v>2.8193995811257988</v>
      </c>
    </row>
    <row r="570" spans="10:11">
      <c r="J570" s="3">
        <v>2.2802580494435638</v>
      </c>
      <c r="K570" s="11">
        <v>2.0379548592334062</v>
      </c>
    </row>
    <row r="571" spans="10:11">
      <c r="J571" s="3">
        <v>3.8487926787335418</v>
      </c>
      <c r="K571" s="11">
        <v>3.6386898378917429</v>
      </c>
    </row>
    <row r="572" spans="10:11">
      <c r="J572" s="3">
        <v>3.5321833795015665</v>
      </c>
      <c r="K572" s="11">
        <v>4.0258375499510377</v>
      </c>
    </row>
    <row r="573" spans="10:11">
      <c r="J573" s="3">
        <v>2.6820068994215283</v>
      </c>
      <c r="K573" s="11">
        <v>3.0997574963453016</v>
      </c>
    </row>
    <row r="574" spans="10:11">
      <c r="J574" s="3">
        <v>1.5336985432772698</v>
      </c>
      <c r="K574" s="11">
        <v>1.1877807686511874</v>
      </c>
    </row>
    <row r="575" spans="10:11">
      <c r="J575" s="3">
        <v>1.9655169602074618</v>
      </c>
      <c r="K575" s="11">
        <v>1.693980772337415</v>
      </c>
    </row>
    <row r="576" spans="10:11">
      <c r="J576" s="3">
        <v>1.848644227316099</v>
      </c>
      <c r="K576" s="11">
        <v>1.8888251955976398</v>
      </c>
    </row>
    <row r="577" spans="10:11">
      <c r="J577" s="3">
        <v>2.948284882341055</v>
      </c>
      <c r="K577" s="11">
        <v>2.8688240605449797</v>
      </c>
    </row>
    <row r="578" spans="10:11">
      <c r="J578" s="3">
        <v>2.687688890391982</v>
      </c>
      <c r="K578" s="11">
        <v>1.9260130944156173</v>
      </c>
    </row>
    <row r="579" spans="10:11">
      <c r="J579" s="3">
        <v>0.77907957157189711</v>
      </c>
      <c r="K579" s="11">
        <v>1.6024372653096854</v>
      </c>
    </row>
    <row r="580" spans="10:11">
      <c r="J580" s="3">
        <v>-0.44933542865477388</v>
      </c>
      <c r="K580" s="11">
        <v>1.9410130142845141</v>
      </c>
    </row>
    <row r="581" spans="10:11">
      <c r="J581" s="3">
        <v>3.0899606218489395</v>
      </c>
      <c r="K581" s="11">
        <v>2.4809783030249211</v>
      </c>
    </row>
    <row r="582" spans="10:11">
      <c r="J582" s="3">
        <v>2.0523183103087401</v>
      </c>
      <c r="K582" s="11">
        <v>1.6241086341893658</v>
      </c>
    </row>
    <row r="583" spans="10:11">
      <c r="J583" s="3">
        <v>2.0876021446877582</v>
      </c>
      <c r="K583" s="11">
        <v>1.9183939671134078</v>
      </c>
    </row>
    <row r="584" spans="10:11">
      <c r="J584" s="3">
        <v>3.2300078830958121</v>
      </c>
      <c r="K584" s="11">
        <v>3.4956218881935261</v>
      </c>
    </row>
    <row r="585" spans="10:11">
      <c r="J585" s="3">
        <v>0.78541417027984894</v>
      </c>
      <c r="K585" s="11">
        <v>0.67732631878436411</v>
      </c>
    </row>
    <row r="586" spans="10:11">
      <c r="J586" s="3">
        <v>2.7021159410593651</v>
      </c>
      <c r="K586" s="11">
        <v>0.96986467291718392</v>
      </c>
    </row>
    <row r="587" spans="10:11">
      <c r="J587" s="3">
        <v>3.0078169104149342</v>
      </c>
      <c r="K587" s="11">
        <v>2.706670140504654</v>
      </c>
    </row>
    <row r="588" spans="10:11">
      <c r="J588" s="3">
        <v>0.60975519529634592</v>
      </c>
      <c r="K588" s="11">
        <v>1.7948301018360824</v>
      </c>
    </row>
    <row r="589" spans="10:11">
      <c r="J589" s="3">
        <v>2.1033212728115891</v>
      </c>
      <c r="K589" s="11">
        <v>2.2540166345258186</v>
      </c>
    </row>
    <row r="590" spans="10:11">
      <c r="J590" s="3">
        <v>2.2700473175678084</v>
      </c>
      <c r="K590" s="11">
        <v>1.4548834030924378</v>
      </c>
    </row>
    <row r="591" spans="10:11">
      <c r="J591" s="3">
        <v>1.5663290979892275</v>
      </c>
      <c r="K591" s="11">
        <v>2.0770997865196188</v>
      </c>
    </row>
    <row r="592" spans="10:11">
      <c r="J592" s="3">
        <v>1.5658862527675985</v>
      </c>
      <c r="K592" s="11">
        <v>1.5236378763589935</v>
      </c>
    </row>
    <row r="593" spans="10:11">
      <c r="J593" s="3">
        <v>2.516849310515556</v>
      </c>
      <c r="K593" s="11">
        <v>1.9328129487424595</v>
      </c>
    </row>
    <row r="594" spans="10:11">
      <c r="J594" s="3">
        <v>0.54197001773485065</v>
      </c>
      <c r="K594" s="11">
        <v>2.913546550216727</v>
      </c>
    </row>
    <row r="595" spans="10:11">
      <c r="J595" s="3">
        <v>1.7002855253104059</v>
      </c>
      <c r="K595" s="11">
        <v>1.6851277177082491</v>
      </c>
    </row>
    <row r="596" spans="10:11">
      <c r="J596" s="3">
        <v>3.3339700600301838</v>
      </c>
      <c r="K596" s="11">
        <v>2.9211911347966355</v>
      </c>
    </row>
    <row r="597" spans="10:11">
      <c r="J597" s="3">
        <v>2.1372509297064157</v>
      </c>
      <c r="K597" s="11">
        <v>1.3442338674339323</v>
      </c>
    </row>
    <row r="598" spans="10:11">
      <c r="J598" s="3">
        <v>1.4740414169173948</v>
      </c>
      <c r="K598" s="11">
        <v>1.760281387440302</v>
      </c>
    </row>
    <row r="599" spans="10:11">
      <c r="J599" s="3">
        <v>2.1128019961181996</v>
      </c>
      <c r="K599" s="11">
        <v>1.6862996271298756</v>
      </c>
    </row>
    <row r="600" spans="10:11">
      <c r="J600" s="3">
        <v>0.32708505531353055</v>
      </c>
      <c r="K600" s="11">
        <v>2.2361182610210149</v>
      </c>
    </row>
    <row r="601" spans="10:11">
      <c r="J601" s="3">
        <v>2.9774041296063509</v>
      </c>
      <c r="K601" s="11">
        <v>1.3740506612485619</v>
      </c>
    </row>
    <row r="602" spans="10:11">
      <c r="J602" s="3">
        <v>4.4971040548045931</v>
      </c>
      <c r="K602" s="11">
        <v>3.3770623167967324</v>
      </c>
    </row>
    <row r="603" spans="10:11">
      <c r="J603" s="3">
        <v>0.62546367835452621</v>
      </c>
      <c r="K603" s="11">
        <v>1.0162949006092614</v>
      </c>
    </row>
    <row r="604" spans="10:11">
      <c r="J604" s="3">
        <v>4.1346598654359585</v>
      </c>
      <c r="K604" s="11">
        <v>2.8141628594369061</v>
      </c>
    </row>
    <row r="605" spans="10:11">
      <c r="J605" s="3">
        <v>2.0387311987565098</v>
      </c>
      <c r="K605" s="11">
        <v>2.1637933807546541</v>
      </c>
    </row>
    <row r="606" spans="10:11">
      <c r="J606" s="3">
        <v>2.6866335285366763</v>
      </c>
      <c r="K606" s="11">
        <v>2.3419364482181657</v>
      </c>
    </row>
    <row r="607" spans="10:11">
      <c r="J607" s="3">
        <v>2.676382024881824</v>
      </c>
      <c r="K607" s="11">
        <v>1.9648260943887919</v>
      </c>
    </row>
    <row r="608" spans="10:11">
      <c r="J608" s="3">
        <v>3.6793115905365066</v>
      </c>
      <c r="K608" s="11">
        <v>3.5001088538251337</v>
      </c>
    </row>
    <row r="609" spans="10:11">
      <c r="J609" s="3">
        <v>1.7466573997627706</v>
      </c>
      <c r="K609" s="11">
        <v>2.6974517249147336</v>
      </c>
    </row>
    <row r="610" spans="10:11">
      <c r="J610" s="3">
        <v>1.4003318397099449</v>
      </c>
      <c r="K610" s="11">
        <v>1.3584028466216931</v>
      </c>
    </row>
    <row r="611" spans="10:11">
      <c r="J611" s="3">
        <v>2.2323540448310855</v>
      </c>
      <c r="K611" s="11">
        <v>2.2830726350882542</v>
      </c>
    </row>
    <row r="612" spans="10:11">
      <c r="J612" s="3">
        <v>2.6590819438198534</v>
      </c>
      <c r="K612" s="11">
        <v>2.1810439390798568</v>
      </c>
    </row>
    <row r="613" spans="10:11">
      <c r="J613" s="3">
        <v>2.8704110068888262</v>
      </c>
      <c r="K613" s="11">
        <v>2.8315171922094122</v>
      </c>
    </row>
    <row r="614" spans="10:11">
      <c r="J614" s="3">
        <v>1.4539214561553013</v>
      </c>
      <c r="K614" s="11">
        <v>1.7201363583814677</v>
      </c>
    </row>
    <row r="615" spans="10:11">
      <c r="J615" s="3">
        <v>1.3497094922636781</v>
      </c>
      <c r="K615" s="11">
        <v>1.3076915806867886</v>
      </c>
    </row>
    <row r="616" spans="10:11">
      <c r="J616" s="3">
        <v>1.4169047279131575</v>
      </c>
      <c r="K616" s="11">
        <v>1.4989272238062605</v>
      </c>
    </row>
    <row r="617" spans="10:11">
      <c r="J617" s="3">
        <v>2.1200459199954698</v>
      </c>
      <c r="K617" s="11">
        <v>2.1882229256764298</v>
      </c>
    </row>
    <row r="618" spans="10:11">
      <c r="J618" s="3">
        <v>3.8358043060899925</v>
      </c>
      <c r="K618" s="11">
        <v>3.3123740116096947</v>
      </c>
    </row>
    <row r="619" spans="10:11">
      <c r="J619" s="3">
        <v>1.3935966698590481</v>
      </c>
      <c r="K619" s="11">
        <v>1.1868778751796276</v>
      </c>
    </row>
    <row r="620" spans="10:11">
      <c r="J620" s="3">
        <v>1.200910417679899</v>
      </c>
      <c r="K620" s="11">
        <v>2.9320430619025286</v>
      </c>
    </row>
    <row r="621" spans="10:11">
      <c r="J621" s="3">
        <v>0.75565382637404299</v>
      </c>
      <c r="K621" s="11">
        <v>0.82792045411989668</v>
      </c>
    </row>
    <row r="622" spans="10:11">
      <c r="J622" s="3">
        <v>2.2608574911693355</v>
      </c>
      <c r="K622" s="11">
        <v>2.4818989451710851</v>
      </c>
    </row>
    <row r="623" spans="10:11">
      <c r="J623" s="3">
        <v>3.5287550485178034</v>
      </c>
      <c r="K623" s="11">
        <v>2.5865686323926012</v>
      </c>
    </row>
    <row r="624" spans="10:11">
      <c r="J624" s="3">
        <v>1.4657703697674698</v>
      </c>
      <c r="K624" s="11">
        <v>1.2061252508063773</v>
      </c>
    </row>
    <row r="625" spans="10:11">
      <c r="J625" s="3">
        <v>1.4746958297578587</v>
      </c>
      <c r="K625" s="11">
        <v>1.5708959320850808</v>
      </c>
    </row>
    <row r="626" spans="10:11">
      <c r="J626" s="3">
        <v>1.7212454736527827</v>
      </c>
      <c r="K626" s="11">
        <v>1.6691833087068695</v>
      </c>
    </row>
    <row r="627" spans="10:11">
      <c r="J627" s="3">
        <v>1.5961990241574087</v>
      </c>
      <c r="K627" s="11">
        <v>0.99823426547233285</v>
      </c>
    </row>
    <row r="628" spans="10:11">
      <c r="J628" s="3">
        <v>3.0710902765061112</v>
      </c>
      <c r="K628" s="11">
        <v>3.0295285509721563</v>
      </c>
    </row>
    <row r="629" spans="10:11">
      <c r="J629" s="3">
        <v>0.39008069532609008</v>
      </c>
      <c r="K629" s="11">
        <v>0.879643215478772</v>
      </c>
    </row>
    <row r="630" spans="10:11">
      <c r="J630" s="3">
        <v>2.3670094380011317</v>
      </c>
      <c r="K630" s="11">
        <v>2.5751081190213645</v>
      </c>
    </row>
    <row r="631" spans="10:11">
      <c r="J631" s="3">
        <v>1.3406425619121152</v>
      </c>
      <c r="K631" s="11">
        <v>3.0885708372220266</v>
      </c>
    </row>
    <row r="632" spans="10:11">
      <c r="J632" s="3">
        <v>1.1112716866577033</v>
      </c>
      <c r="K632" s="11">
        <v>1.0357386415334842</v>
      </c>
    </row>
    <row r="633" spans="10:11">
      <c r="J633" s="3">
        <v>3.3528098300655915</v>
      </c>
      <c r="K633" s="11">
        <v>3.9482210965549984</v>
      </c>
    </row>
    <row r="634" spans="10:11">
      <c r="J634" s="3">
        <v>2.3703782623932077</v>
      </c>
      <c r="K634" s="11">
        <v>1.4257718643437283</v>
      </c>
    </row>
    <row r="635" spans="10:11">
      <c r="J635" s="3">
        <v>1.0581996793109145</v>
      </c>
      <c r="K635" s="11">
        <v>2.2883618819198714</v>
      </c>
    </row>
    <row r="636" spans="10:11">
      <c r="J636" s="3">
        <v>2.924930884274751</v>
      </c>
      <c r="K636" s="11">
        <v>3.0511256125922306</v>
      </c>
    </row>
    <row r="637" spans="10:11">
      <c r="J637" s="3">
        <v>1.2082040499063336</v>
      </c>
      <c r="K637" s="11">
        <v>1.3056760691728246</v>
      </c>
    </row>
    <row r="638" spans="10:11">
      <c r="J638" s="3">
        <v>2.1116509283930887</v>
      </c>
      <c r="K638" s="11">
        <v>2.0467968248664934</v>
      </c>
    </row>
    <row r="639" spans="10:11">
      <c r="J639" s="3">
        <v>3.4588857099993202</v>
      </c>
      <c r="K639" s="11">
        <v>2.7329681214388337</v>
      </c>
    </row>
    <row r="640" spans="10:11">
      <c r="J640" s="3">
        <v>1.7911229527113119</v>
      </c>
      <c r="K640" s="11">
        <v>1.942904002360305</v>
      </c>
    </row>
    <row r="641" spans="10:11">
      <c r="J641" s="3">
        <v>2.2648006459469792</v>
      </c>
      <c r="K641" s="11">
        <v>2.3444705898317304</v>
      </c>
    </row>
    <row r="642" spans="10:11">
      <c r="J642" s="3">
        <v>2.6246056085426974</v>
      </c>
      <c r="K642" s="11">
        <v>2.1673449692509772</v>
      </c>
    </row>
    <row r="643" spans="10:11">
      <c r="J643" s="3">
        <v>1.9437754101907461</v>
      </c>
      <c r="K643" s="11">
        <v>1.6765926664089426</v>
      </c>
    </row>
    <row r="644" spans="10:11">
      <c r="J644" s="3">
        <v>1.8083469092630875</v>
      </c>
      <c r="K644" s="11">
        <v>2.0915086467037014</v>
      </c>
    </row>
    <row r="645" spans="10:11">
      <c r="J645" s="3">
        <v>3.3147251309974961</v>
      </c>
      <c r="K645" s="11">
        <v>2.8355204738420303</v>
      </c>
    </row>
    <row r="646" spans="10:11">
      <c r="J646" s="3">
        <v>1.5950270406454452</v>
      </c>
      <c r="K646" s="11">
        <v>1.6957038287845212</v>
      </c>
    </row>
    <row r="647" spans="10:11">
      <c r="J647" s="3">
        <v>2.0473569135178229</v>
      </c>
      <c r="K647" s="11">
        <v>2.045654750419343</v>
      </c>
    </row>
    <row r="648" spans="10:11">
      <c r="J648" s="3">
        <v>3.5333128613977123</v>
      </c>
      <c r="K648" s="11">
        <v>3.4833330778634615</v>
      </c>
    </row>
    <row r="649" spans="10:11">
      <c r="J649" s="3">
        <v>2.1954481802118089</v>
      </c>
      <c r="K649" s="11">
        <v>2.2443812740621976</v>
      </c>
    </row>
    <row r="650" spans="10:11">
      <c r="J650" s="3">
        <v>2.5259215351415105</v>
      </c>
      <c r="K650" s="11">
        <v>1.6413353503136308</v>
      </c>
    </row>
    <row r="651" spans="10:11">
      <c r="J651" s="3">
        <v>2.0550494229420129</v>
      </c>
      <c r="K651" s="11">
        <v>2.0979658544661057</v>
      </c>
    </row>
    <row r="652" spans="10:11">
      <c r="J652" s="3">
        <v>1.9369176103572829</v>
      </c>
      <c r="K652" s="11">
        <v>1.343750267011216</v>
      </c>
    </row>
    <row r="653" spans="10:11">
      <c r="J653" s="3">
        <v>2.4212369663119007</v>
      </c>
      <c r="K653" s="11">
        <v>2.5503504353449453</v>
      </c>
    </row>
    <row r="654" spans="10:11">
      <c r="J654" s="3">
        <v>1.2875475066006743</v>
      </c>
      <c r="K654" s="11">
        <v>1.3177006901361386</v>
      </c>
    </row>
    <row r="655" spans="10:11">
      <c r="J655" s="3">
        <v>1.9249637083472961</v>
      </c>
      <c r="K655" s="11">
        <v>1.7700717120677707</v>
      </c>
    </row>
    <row r="656" spans="10:11">
      <c r="J656" s="3">
        <v>2.0935806766476159</v>
      </c>
      <c r="K656" s="11">
        <v>1.7748047039275494</v>
      </c>
    </row>
    <row r="657" spans="10:11">
      <c r="J657" s="3">
        <v>2.5800953588419158</v>
      </c>
      <c r="K657" s="11">
        <v>2.7229863817684632</v>
      </c>
    </row>
    <row r="658" spans="10:11">
      <c r="J658" s="3">
        <v>3.3485685734136093</v>
      </c>
      <c r="K658" s="11">
        <v>3.452470495381728</v>
      </c>
    </row>
    <row r="659" spans="10:11">
      <c r="J659" s="3">
        <v>1.227989078139555</v>
      </c>
      <c r="K659" s="11">
        <v>1.6204987380363201</v>
      </c>
    </row>
    <row r="660" spans="10:11">
      <c r="J660" s="3">
        <v>2.7714345439275019</v>
      </c>
      <c r="K660" s="11">
        <v>1.6335562121001437</v>
      </c>
    </row>
    <row r="661" spans="10:11">
      <c r="J661" s="3">
        <v>1.7781950065470313</v>
      </c>
      <c r="K661" s="11">
        <v>0.29302787179656115</v>
      </c>
    </row>
    <row r="662" spans="10:11">
      <c r="J662" s="3">
        <v>1.8127764215564137</v>
      </c>
      <c r="K662" s="11">
        <v>1.4365196191951908</v>
      </c>
    </row>
    <row r="663" spans="10:11">
      <c r="J663" s="3">
        <v>2.3627847966236764</v>
      </c>
      <c r="K663" s="11">
        <v>2.7185603941607224</v>
      </c>
    </row>
    <row r="664" spans="10:11">
      <c r="J664" s="3">
        <v>0.11659641640625622</v>
      </c>
      <c r="K664" s="11">
        <v>1.0020968838707922</v>
      </c>
    </row>
    <row r="665" spans="10:11">
      <c r="J665" s="3">
        <v>2.9403596487976169</v>
      </c>
      <c r="K665" s="11">
        <v>1.9913222442029701</v>
      </c>
    </row>
    <row r="666" spans="10:11">
      <c r="J666" s="3">
        <v>2.1205758612137893</v>
      </c>
      <c r="K666" s="11">
        <v>2.2244771178077292</v>
      </c>
    </row>
    <row r="667" spans="10:11">
      <c r="J667" s="3">
        <v>3.0938736573081842</v>
      </c>
      <c r="K667" s="11">
        <v>3.1632765378245287</v>
      </c>
    </row>
    <row r="668" spans="10:11">
      <c r="J668" s="3">
        <v>1.0101269231119008</v>
      </c>
      <c r="K668" s="11">
        <v>1.3417380914991535</v>
      </c>
    </row>
    <row r="669" spans="10:11">
      <c r="J669" s="3">
        <v>3.1696231321519615</v>
      </c>
      <c r="K669" s="11">
        <v>2.2374305043348865</v>
      </c>
    </row>
    <row r="670" spans="10:11">
      <c r="J670" s="3">
        <v>1.2422176704191399</v>
      </c>
      <c r="K670" s="11">
        <v>1.4260668642764522</v>
      </c>
    </row>
    <row r="671" spans="10:11">
      <c r="J671" s="3">
        <v>0.45203484479310252</v>
      </c>
      <c r="K671" s="11">
        <v>2.2909118530110901</v>
      </c>
    </row>
    <row r="672" spans="10:11">
      <c r="J672" s="3">
        <v>2.0915034901504121</v>
      </c>
      <c r="K672" s="11">
        <v>1.843104139665438</v>
      </c>
    </row>
    <row r="673" spans="10:11">
      <c r="J673" s="3">
        <v>1.487007159632483</v>
      </c>
      <c r="K673" s="11">
        <v>2.2292293465405004</v>
      </c>
    </row>
    <row r="674" spans="10:11">
      <c r="J674" s="3">
        <v>0.28739411735180725</v>
      </c>
      <c r="K674" s="11">
        <v>2.0141105892669913</v>
      </c>
    </row>
    <row r="675" spans="10:11">
      <c r="J675" s="3">
        <v>1.1301552714011072</v>
      </c>
      <c r="K675" s="11">
        <v>1.5327147951904627</v>
      </c>
    </row>
    <row r="676" spans="10:11">
      <c r="J676" s="3">
        <v>2.5530130873431651</v>
      </c>
      <c r="K676" s="11">
        <v>0.67773439950607106</v>
      </c>
    </row>
    <row r="677" spans="10:11">
      <c r="J677" s="3">
        <v>1.5569532162770712</v>
      </c>
      <c r="K677" s="11">
        <v>1.2958822049731165</v>
      </c>
    </row>
    <row r="678" spans="10:11">
      <c r="J678" s="3">
        <v>1.0966029508065662</v>
      </c>
      <c r="K678" s="11">
        <v>0.95747121574734828</v>
      </c>
    </row>
    <row r="679" spans="10:11">
      <c r="J679" s="3">
        <v>3.4885312695854256</v>
      </c>
      <c r="K679" s="11">
        <v>3.7543212059213484</v>
      </c>
    </row>
    <row r="680" spans="10:11">
      <c r="J680" s="3">
        <v>1.8449766029749401</v>
      </c>
      <c r="K680" s="11">
        <v>1.6917752066660352</v>
      </c>
    </row>
    <row r="681" spans="10:11">
      <c r="J681" s="3">
        <v>0.99820792445834339</v>
      </c>
      <c r="K681" s="11">
        <v>1.4360836737562186</v>
      </c>
    </row>
    <row r="682" spans="10:11">
      <c r="J682" s="3">
        <v>1.9292616673624228</v>
      </c>
      <c r="K682" s="11">
        <v>1.9718931016634604</v>
      </c>
    </row>
    <row r="683" spans="10:11">
      <c r="J683" s="3">
        <v>2.7276497320776341</v>
      </c>
      <c r="K683" s="11">
        <v>2.2500618533796817</v>
      </c>
    </row>
    <row r="684" spans="10:11">
      <c r="J684" s="3">
        <v>2.3139661249771857</v>
      </c>
      <c r="K684" s="11">
        <v>2.3563070349528377</v>
      </c>
    </row>
    <row r="685" spans="10:11">
      <c r="J685" s="3">
        <v>1.7423331159947348</v>
      </c>
      <c r="K685" s="11">
        <v>2.0670838756164684</v>
      </c>
    </row>
    <row r="686" spans="10:11">
      <c r="J686" s="3">
        <v>1.367790554668868</v>
      </c>
      <c r="K686" s="11">
        <v>1.5033227475371693</v>
      </c>
    </row>
    <row r="687" spans="10:11">
      <c r="J687" s="3">
        <v>1.2645732173739936</v>
      </c>
      <c r="K687" s="11">
        <v>2.2857401724219595</v>
      </c>
    </row>
    <row r="688" spans="10:11">
      <c r="J688" s="3">
        <v>2.2831717751808847</v>
      </c>
      <c r="K688" s="11">
        <v>3.1215552811705516</v>
      </c>
    </row>
    <row r="689" spans="10:11">
      <c r="J689" s="3">
        <v>2.1318328154709749</v>
      </c>
      <c r="K689" s="11">
        <v>1.6973739703155648</v>
      </c>
    </row>
    <row r="690" spans="10:11">
      <c r="J690" s="3">
        <v>2.1249051456938308</v>
      </c>
      <c r="K690" s="11">
        <v>2.0736735402423565</v>
      </c>
    </row>
    <row r="691" spans="10:11">
      <c r="J691" s="3">
        <v>2.2012182255797352</v>
      </c>
      <c r="K691" s="11">
        <v>2.0631499967009295</v>
      </c>
    </row>
    <row r="692" spans="10:11">
      <c r="J692" s="3">
        <v>0.87770469775120274</v>
      </c>
      <c r="K692" s="11">
        <v>1.5134702585359083</v>
      </c>
    </row>
    <row r="693" spans="10:11">
      <c r="J693" s="3">
        <v>1.1891715266613716</v>
      </c>
      <c r="K693" s="11">
        <v>2.3044643367161215</v>
      </c>
    </row>
    <row r="694" spans="10:11">
      <c r="J694" s="3">
        <v>3.0546666266354658</v>
      </c>
      <c r="K694" s="11">
        <v>2.8214388426470678</v>
      </c>
    </row>
    <row r="695" spans="10:11">
      <c r="J695" s="3">
        <v>1.822087429402633</v>
      </c>
      <c r="K695" s="11">
        <v>1.7459262985595678</v>
      </c>
    </row>
    <row r="696" spans="10:11">
      <c r="J696" s="3">
        <v>4.1169833178355155</v>
      </c>
      <c r="K696" s="11">
        <v>4.4277806770542192</v>
      </c>
    </row>
    <row r="697" spans="10:11">
      <c r="J697" s="3">
        <v>2.5202052765581326</v>
      </c>
      <c r="K697" s="11">
        <v>3.1524826392528591</v>
      </c>
    </row>
    <row r="698" spans="10:11">
      <c r="J698" s="3">
        <v>2.3876535878197283</v>
      </c>
      <c r="K698" s="11">
        <v>2.459545819011276</v>
      </c>
    </row>
    <row r="699" spans="10:11">
      <c r="J699" s="3">
        <v>2.8743635885367471</v>
      </c>
      <c r="K699" s="11">
        <v>3.5053560745525871</v>
      </c>
    </row>
    <row r="700" spans="10:11">
      <c r="J700" s="3">
        <v>1.7440570532628097</v>
      </c>
      <c r="K700" s="11">
        <v>2.4823384394967944</v>
      </c>
    </row>
    <row r="701" spans="10:11">
      <c r="J701" s="3">
        <v>2.966515918635102</v>
      </c>
      <c r="K701" s="11">
        <v>2.2465174703034401</v>
      </c>
    </row>
    <row r="702" spans="10:11">
      <c r="J702" s="3">
        <v>0.42343675204234815</v>
      </c>
      <c r="K702" s="11">
        <v>1.2118646194850684</v>
      </c>
    </row>
    <row r="703" spans="10:11">
      <c r="J703" s="3">
        <v>3.312654478106217</v>
      </c>
      <c r="K703" s="11">
        <v>3.0416975808774223</v>
      </c>
    </row>
    <row r="704" spans="10:11">
      <c r="J704" s="3">
        <v>1.0057529032084302</v>
      </c>
      <c r="K704" s="11">
        <v>2.0133752273509216</v>
      </c>
    </row>
    <row r="705" spans="10:11">
      <c r="J705" s="3">
        <v>1.8260428075408124</v>
      </c>
      <c r="K705" s="11">
        <v>1.2536735638151779</v>
      </c>
    </row>
    <row r="706" spans="10:11">
      <c r="J706" s="3">
        <v>2.3150008767048265</v>
      </c>
      <c r="K706" s="11">
        <v>1.1826352726596321</v>
      </c>
    </row>
    <row r="707" spans="10:11">
      <c r="J707" s="3">
        <v>1.5481399909749713</v>
      </c>
      <c r="K707" s="11">
        <v>1.7195403985309767</v>
      </c>
    </row>
    <row r="708" spans="10:11">
      <c r="J708" s="3">
        <v>2.3127165402548804</v>
      </c>
      <c r="K708" s="11">
        <v>2.4504473314025468</v>
      </c>
    </row>
    <row r="709" spans="10:11">
      <c r="J709" s="3">
        <v>1.1627489725803686</v>
      </c>
      <c r="K709" s="11">
        <v>1.1658873302136268</v>
      </c>
    </row>
    <row r="710" spans="10:11">
      <c r="J710" s="3">
        <v>1.5949339025410036</v>
      </c>
      <c r="K710" s="11">
        <v>1.3407983708862947</v>
      </c>
    </row>
    <row r="711" spans="10:11">
      <c r="J711" s="3">
        <v>3.2880077349053205</v>
      </c>
      <c r="K711" s="11">
        <v>3.4360229761350878</v>
      </c>
    </row>
    <row r="712" spans="10:11">
      <c r="J712" s="3">
        <v>2.5282390861856645</v>
      </c>
      <c r="K712" s="11">
        <v>2.5281114381164489</v>
      </c>
    </row>
    <row r="713" spans="10:11">
      <c r="J713" s="3">
        <v>1.5601216083999228</v>
      </c>
      <c r="K713" s="11">
        <v>1.9407779633381586</v>
      </c>
    </row>
    <row r="714" spans="10:11">
      <c r="J714" s="3">
        <v>2.1967123833862465</v>
      </c>
      <c r="K714" s="11">
        <v>2.0169149002981879</v>
      </c>
    </row>
    <row r="715" spans="10:11">
      <c r="J715" s="3">
        <v>2.3667304515104894</v>
      </c>
      <c r="K715" s="11">
        <v>2.051169100849783</v>
      </c>
    </row>
    <row r="716" spans="10:11">
      <c r="J716" s="3">
        <v>3.393816209854331</v>
      </c>
      <c r="K716" s="11">
        <v>2.3705621345985213</v>
      </c>
    </row>
    <row r="717" spans="10:11">
      <c r="J717" s="3">
        <v>2.6800783663422489</v>
      </c>
      <c r="K717" s="11">
        <v>1.3141549630887492</v>
      </c>
    </row>
    <row r="718" spans="10:11">
      <c r="J718" s="3">
        <v>3.818494799986297</v>
      </c>
      <c r="K718" s="11">
        <v>3.7016001216386494</v>
      </c>
    </row>
    <row r="719" spans="10:11">
      <c r="J719" s="3">
        <v>2.0152087179991076</v>
      </c>
      <c r="K719" s="11">
        <v>2.7496429948965071</v>
      </c>
    </row>
    <row r="720" spans="10:11">
      <c r="J720" s="3">
        <v>1.7965821128082005</v>
      </c>
      <c r="K720" s="11">
        <v>1.844614127357092</v>
      </c>
    </row>
    <row r="721" spans="10:11">
      <c r="J721" s="3">
        <v>1.9129030546850507</v>
      </c>
      <c r="K721" s="11">
        <v>1.1012190371717649</v>
      </c>
    </row>
    <row r="722" spans="10:11">
      <c r="J722" s="3">
        <v>1.4618824464257274</v>
      </c>
      <c r="K722" s="11">
        <v>0.87047980572510386</v>
      </c>
    </row>
    <row r="723" spans="10:11">
      <c r="J723" s="3">
        <v>3.6952362691803717</v>
      </c>
      <c r="K723" s="11">
        <v>3.8365249941210622</v>
      </c>
    </row>
    <row r="724" spans="10:11">
      <c r="J724" s="3">
        <v>3.2521947249231391</v>
      </c>
      <c r="K724" s="11">
        <v>3.706024834607021</v>
      </c>
    </row>
    <row r="725" spans="10:11">
      <c r="J725" s="3">
        <v>1.6438519825724156</v>
      </c>
      <c r="K725" s="11">
        <v>1.7640688368807647</v>
      </c>
    </row>
    <row r="726" spans="10:11">
      <c r="J726" s="3">
        <v>0.93579780913572042</v>
      </c>
      <c r="K726" s="11">
        <v>2.8500346424460106</v>
      </c>
    </row>
    <row r="727" spans="10:11">
      <c r="J727" s="3">
        <v>0.95836013753039684</v>
      </c>
      <c r="K727" s="11">
        <v>1.9901440292679002</v>
      </c>
    </row>
    <row r="728" spans="10:11">
      <c r="J728" s="3">
        <v>3.1357174199807667</v>
      </c>
      <c r="K728" s="11">
        <v>2.0418102882622562</v>
      </c>
    </row>
    <row r="729" spans="10:11">
      <c r="J729" s="3">
        <v>2.0131819158507835</v>
      </c>
      <c r="K729" s="11">
        <v>2.1386872130717216</v>
      </c>
    </row>
    <row r="730" spans="10:11">
      <c r="J730" s="3">
        <v>1.7894267143296729</v>
      </c>
      <c r="K730" s="11">
        <v>2.1891245263791443</v>
      </c>
    </row>
    <row r="731" spans="10:11">
      <c r="J731" s="3">
        <v>3.1572262049714293</v>
      </c>
      <c r="K731" s="11">
        <v>3.2252488212476704</v>
      </c>
    </row>
    <row r="732" spans="10:11">
      <c r="J732" s="3">
        <v>2.526308823222235</v>
      </c>
      <c r="K732" s="11">
        <v>1.4738626408737729</v>
      </c>
    </row>
    <row r="733" spans="10:11">
      <c r="J733" s="3">
        <v>2.9628215007084311</v>
      </c>
      <c r="K733" s="11">
        <v>2.9894063954025656</v>
      </c>
    </row>
    <row r="734" spans="10:11">
      <c r="J734" s="3">
        <v>0.92601774956696026</v>
      </c>
      <c r="K734" s="11">
        <v>2.0820833600864219</v>
      </c>
    </row>
    <row r="735" spans="10:11">
      <c r="J735" s="3">
        <v>2.0497781936306816</v>
      </c>
      <c r="K735" s="11">
        <v>2.292330483723295</v>
      </c>
    </row>
    <row r="736" spans="10:11">
      <c r="J736" s="3">
        <v>1.4694728290459416</v>
      </c>
      <c r="K736" s="11">
        <v>2.3080619097121864</v>
      </c>
    </row>
    <row r="737" spans="10:11">
      <c r="J737" s="3">
        <v>1.9748316103082275</v>
      </c>
      <c r="K737" s="11">
        <v>2.0973719266901028</v>
      </c>
    </row>
    <row r="738" spans="10:11">
      <c r="J738" s="3">
        <v>3.101803488908117</v>
      </c>
      <c r="K738" s="11">
        <v>1.9037652566841909</v>
      </c>
    </row>
    <row r="739" spans="10:11">
      <c r="J739" s="3">
        <v>2.8481557047191224</v>
      </c>
      <c r="K739" s="11">
        <v>3.066882731116424</v>
      </c>
    </row>
    <row r="740" spans="10:11">
      <c r="J740" s="3">
        <v>2.1848970899933318</v>
      </c>
      <c r="K740" s="11">
        <v>0.55648570528168528</v>
      </c>
    </row>
    <row r="741" spans="10:11">
      <c r="J741" s="3">
        <v>3.4180565111173964</v>
      </c>
      <c r="K741" s="11">
        <v>3.4761795513512572</v>
      </c>
    </row>
    <row r="742" spans="10:11">
      <c r="J742" s="3">
        <v>1.8378785960538615</v>
      </c>
      <c r="K742" s="11">
        <v>2.2206309199359877</v>
      </c>
    </row>
    <row r="743" spans="10:11">
      <c r="J743" s="3">
        <v>2.535304359323459</v>
      </c>
      <c r="K743" s="11">
        <v>2.8341713060851674</v>
      </c>
    </row>
    <row r="744" spans="10:11">
      <c r="J744" s="3">
        <v>3.9107987741706545</v>
      </c>
      <c r="K744" s="11">
        <v>3.9076022784540552</v>
      </c>
    </row>
    <row r="745" spans="10:11">
      <c r="J745" s="3">
        <v>2.2486605592783047</v>
      </c>
      <c r="K745" s="11">
        <v>2.0995605824248429</v>
      </c>
    </row>
    <row r="746" spans="10:11">
      <c r="J746" s="3">
        <v>2.4442167438747573</v>
      </c>
      <c r="K746" s="11">
        <v>1.9152214266832017</v>
      </c>
    </row>
    <row r="747" spans="10:11">
      <c r="J747" s="3">
        <v>2.9143131563447477</v>
      </c>
      <c r="K747" s="11">
        <v>2.7441721381236781</v>
      </c>
    </row>
    <row r="748" spans="10:11">
      <c r="J748" s="3">
        <v>1.7787087460859443</v>
      </c>
      <c r="K748" s="11">
        <v>1.6550859372077116</v>
      </c>
    </row>
    <row r="749" spans="10:11">
      <c r="J749" s="3">
        <v>1.391350495102186</v>
      </c>
      <c r="K749" s="11">
        <v>0.94846018196529913</v>
      </c>
    </row>
    <row r="750" spans="10:11">
      <c r="J750" s="3">
        <v>3.0865001745138279</v>
      </c>
      <c r="K750" s="11">
        <v>3.4313133819334722</v>
      </c>
    </row>
    <row r="751" spans="10:11">
      <c r="J751" s="3">
        <v>3.0377815425488701</v>
      </c>
      <c r="K751" s="11">
        <v>1.8036167073971785</v>
      </c>
    </row>
    <row r="752" spans="10:11">
      <c r="J752" s="3">
        <v>2.6769424957798718</v>
      </c>
      <c r="K752" s="11">
        <v>2.4928299615283938</v>
      </c>
    </row>
    <row r="753" spans="10:11">
      <c r="J753" s="3">
        <v>1.5380355791024849</v>
      </c>
      <c r="K753" s="11">
        <v>0.13336375992428634</v>
      </c>
    </row>
    <row r="754" spans="10:11">
      <c r="J754" s="3">
        <v>1.6899007144983325</v>
      </c>
      <c r="K754" s="11">
        <v>1.6397186770418222</v>
      </c>
    </row>
    <row r="755" spans="10:11">
      <c r="J755" s="3">
        <v>1.4351094579606609</v>
      </c>
      <c r="K755" s="11">
        <v>1.2992245932743165</v>
      </c>
    </row>
    <row r="756" spans="10:11">
      <c r="J756" s="3">
        <v>1.9163119046050208</v>
      </c>
      <c r="K756" s="11">
        <v>0.9728991513882449</v>
      </c>
    </row>
    <row r="757" spans="10:11">
      <c r="J757" s="3">
        <v>0.97498297846570059</v>
      </c>
      <c r="K757" s="11">
        <v>1.9922865587215397</v>
      </c>
    </row>
    <row r="758" spans="10:11">
      <c r="J758" s="3">
        <v>2.1271643086056158</v>
      </c>
      <c r="K758" s="11">
        <v>2.2372213908022744</v>
      </c>
    </row>
    <row r="759" spans="10:11">
      <c r="J759" s="3">
        <v>1.8865711293271206</v>
      </c>
      <c r="K759" s="11">
        <v>1.5550818863997613</v>
      </c>
    </row>
    <row r="760" spans="10:11">
      <c r="J760" s="3">
        <v>1.7315221095321012</v>
      </c>
      <c r="K760" s="11">
        <v>1.8533349212248231</v>
      </c>
    </row>
    <row r="761" spans="10:11">
      <c r="J761" s="3">
        <v>3.7494140154791222</v>
      </c>
      <c r="K761" s="11">
        <v>2.7471562129153306</v>
      </c>
    </row>
    <row r="762" spans="10:11">
      <c r="J762" s="3">
        <v>1.3312813212680121</v>
      </c>
      <c r="K762" s="11">
        <v>1.1067021454521118</v>
      </c>
    </row>
    <row r="763" spans="10:11">
      <c r="J763" s="3">
        <v>2.3432827155008047</v>
      </c>
      <c r="K763" s="11">
        <v>2.3759570227545495</v>
      </c>
    </row>
    <row r="764" spans="10:11">
      <c r="J764" s="3">
        <v>2.2215844693228677</v>
      </c>
      <c r="K764" s="11">
        <v>2.4529659151845866</v>
      </c>
    </row>
    <row r="765" spans="10:11">
      <c r="J765" s="3">
        <v>2.9824651555988089</v>
      </c>
      <c r="K765" s="11">
        <v>2.7807325280383295</v>
      </c>
    </row>
    <row r="766" spans="10:11">
      <c r="J766" s="3">
        <v>2.4299887227441133</v>
      </c>
      <c r="K766" s="11">
        <v>1.5435767932210529</v>
      </c>
    </row>
    <row r="767" spans="10:11">
      <c r="J767" s="3">
        <v>2.5650284493260265</v>
      </c>
      <c r="K767" s="11">
        <v>1.292872871182444</v>
      </c>
    </row>
    <row r="768" spans="10:11">
      <c r="J768" s="3">
        <v>2.6278301721538555</v>
      </c>
      <c r="K768" s="11">
        <v>1.4019592921969761</v>
      </c>
    </row>
    <row r="769" spans="10:11">
      <c r="J769" s="3">
        <v>1.6412033197280651</v>
      </c>
      <c r="K769" s="11">
        <v>1.6048331534219984</v>
      </c>
    </row>
    <row r="770" spans="10:11">
      <c r="J770" s="3">
        <v>2.1988154941109177</v>
      </c>
      <c r="K770" s="11">
        <v>1.9566181088339669</v>
      </c>
    </row>
    <row r="771" spans="10:11">
      <c r="J771" s="3">
        <v>2.3227335010787571</v>
      </c>
      <c r="K771" s="11">
        <v>2.2267083177889639</v>
      </c>
    </row>
    <row r="772" spans="10:11">
      <c r="J772" s="3">
        <v>1.7435057754151189</v>
      </c>
      <c r="K772" s="11">
        <v>1.479044306510044</v>
      </c>
    </row>
    <row r="773" spans="10:11">
      <c r="J773" s="3">
        <v>1.5505806577253587</v>
      </c>
      <c r="K773" s="11">
        <v>0.52357879244724903</v>
      </c>
    </row>
    <row r="774" spans="10:11">
      <c r="J774" s="3">
        <v>1.0135881516216594</v>
      </c>
      <c r="K774" s="11">
        <v>1.0752208015454165</v>
      </c>
    </row>
    <row r="775" spans="10:11">
      <c r="J775" s="3">
        <v>1.976498866255491</v>
      </c>
      <c r="K775" s="11">
        <v>1.3176203276076046</v>
      </c>
    </row>
    <row r="776" spans="10:11">
      <c r="J776" s="3">
        <v>1.1239726675066957</v>
      </c>
      <c r="K776" s="11">
        <v>1.3742478725846747</v>
      </c>
    </row>
    <row r="777" spans="10:11">
      <c r="J777" s="3">
        <v>1.0802782039677679</v>
      </c>
      <c r="K777" s="11">
        <v>1.1726835298614369</v>
      </c>
    </row>
    <row r="778" spans="10:11">
      <c r="J778" s="3">
        <v>1.3922319916320911</v>
      </c>
      <c r="K778" s="11">
        <v>2.0531191433541651</v>
      </c>
    </row>
    <row r="779" spans="10:11">
      <c r="J779" s="3">
        <v>2.4697326624362925</v>
      </c>
      <c r="K779" s="11">
        <v>2.5895094951009745</v>
      </c>
    </row>
    <row r="780" spans="10:11">
      <c r="J780" s="3">
        <v>3.2943957701193289</v>
      </c>
      <c r="K780" s="11">
        <v>2.6474564661872604</v>
      </c>
    </row>
    <row r="781" spans="10:11">
      <c r="J781" s="3">
        <v>2.5422410225088958</v>
      </c>
      <c r="K781" s="11">
        <v>2.1373656489498023</v>
      </c>
    </row>
    <row r="782" spans="10:11">
      <c r="J782" s="3">
        <v>2.1069201202849568</v>
      </c>
      <c r="K782" s="11">
        <v>2.2125637012022827</v>
      </c>
    </row>
    <row r="783" spans="10:11">
      <c r="J783" s="3">
        <v>0.48766166634717845</v>
      </c>
      <c r="K783" s="11">
        <v>1.1895317869847224</v>
      </c>
    </row>
    <row r="784" spans="10:11">
      <c r="J784" s="3">
        <v>2.6843052460104118</v>
      </c>
      <c r="K784" s="11">
        <v>2.4639027235924855</v>
      </c>
    </row>
    <row r="785" spans="10:11">
      <c r="J785" s="3">
        <v>2.0334752157374725</v>
      </c>
      <c r="K785" s="11">
        <v>1.8750605867552508</v>
      </c>
    </row>
    <row r="786" spans="10:11">
      <c r="J786" s="3">
        <v>2.0128707326001964</v>
      </c>
      <c r="K786" s="11">
        <v>1.0079382448919811</v>
      </c>
    </row>
    <row r="787" spans="10:11">
      <c r="J787" s="3">
        <v>1.64936870437867</v>
      </c>
      <c r="K787" s="11">
        <v>1.7269309569977402</v>
      </c>
    </row>
    <row r="788" spans="10:11">
      <c r="J788" s="3">
        <v>1.6789748701453406</v>
      </c>
      <c r="K788" s="11">
        <v>1.8036973737742221</v>
      </c>
    </row>
    <row r="789" spans="10:11">
      <c r="J789" s="3">
        <v>1.2847167124382757</v>
      </c>
      <c r="K789" s="11">
        <v>1.7038991937939942</v>
      </c>
    </row>
    <row r="790" spans="10:11">
      <c r="J790" s="3">
        <v>2.4036610662521243</v>
      </c>
      <c r="K790" s="11">
        <v>2.734896204005461</v>
      </c>
    </row>
    <row r="791" spans="10:11">
      <c r="J791" s="3">
        <v>1.3989994308619638</v>
      </c>
      <c r="K791" s="11">
        <v>1.3518252350043078</v>
      </c>
    </row>
    <row r="792" spans="10:11">
      <c r="J792" s="3">
        <v>2.586543541829879</v>
      </c>
      <c r="K792" s="11">
        <v>2.4087189865790193</v>
      </c>
    </row>
    <row r="793" spans="10:11">
      <c r="J793" s="3">
        <v>2.712132338702455</v>
      </c>
      <c r="K793" s="11">
        <v>1.4918876720432463</v>
      </c>
    </row>
    <row r="794" spans="10:11">
      <c r="J794" s="3">
        <v>2.1801583090338537</v>
      </c>
      <c r="K794" s="11">
        <v>2.4973078005130307</v>
      </c>
    </row>
    <row r="795" spans="10:11">
      <c r="J795" s="3">
        <v>1.3549398301677109</v>
      </c>
      <c r="K795" s="11">
        <v>2.0303733046492649</v>
      </c>
    </row>
    <row r="796" spans="10:11">
      <c r="J796" s="3">
        <v>3.3139513498554103</v>
      </c>
      <c r="K796" s="11">
        <v>2.4870819725373177</v>
      </c>
    </row>
    <row r="797" spans="10:11">
      <c r="J797" s="3">
        <v>2.5263369580578732</v>
      </c>
      <c r="K797" s="11">
        <v>1.6717584893335258</v>
      </c>
    </row>
    <row r="798" spans="10:11">
      <c r="J798" s="3">
        <v>1.6124791048695264</v>
      </c>
      <c r="K798" s="11">
        <v>1.3026713636651039</v>
      </c>
    </row>
    <row r="799" spans="10:11">
      <c r="J799" s="3">
        <v>2.5191119912166506</v>
      </c>
      <c r="K799" s="11">
        <v>1.8512382834143279</v>
      </c>
    </row>
    <row r="800" spans="10:11">
      <c r="J800" s="3">
        <v>3.6212170498756935</v>
      </c>
      <c r="K800" s="11">
        <v>3.6712032249520341</v>
      </c>
    </row>
    <row r="801" spans="10:11">
      <c r="J801" s="3">
        <v>1.841208421026336</v>
      </c>
      <c r="K801" s="11">
        <v>2.4746793815349286</v>
      </c>
    </row>
    <row r="802" spans="10:11">
      <c r="J802" s="3">
        <v>1.0023793731867903</v>
      </c>
      <c r="K802" s="11">
        <v>1.5741958657895412</v>
      </c>
    </row>
    <row r="803" spans="10:11">
      <c r="J803" s="3">
        <v>3.9259475838386413</v>
      </c>
      <c r="K803" s="11">
        <v>3.4682050699381803</v>
      </c>
    </row>
    <row r="804" spans="10:11">
      <c r="J804" s="3">
        <v>1.1326303766549823</v>
      </c>
      <c r="K804" s="11">
        <v>1.6394936533289279</v>
      </c>
    </row>
    <row r="805" spans="10:11">
      <c r="J805" s="3">
        <v>2.3694160274630542</v>
      </c>
      <c r="K805" s="11">
        <v>2.0757130314095225</v>
      </c>
    </row>
    <row r="806" spans="10:11">
      <c r="J806" s="3">
        <v>1.7546006585358149</v>
      </c>
      <c r="K806" s="11">
        <v>0.10981800639860706</v>
      </c>
    </row>
    <row r="807" spans="10:11">
      <c r="J807" s="3">
        <v>1.0723258169782646</v>
      </c>
      <c r="K807" s="11">
        <v>1.4488057947821587</v>
      </c>
    </row>
    <row r="808" spans="10:11">
      <c r="J808" s="3">
        <v>1.9711259622352424</v>
      </c>
      <c r="K808" s="11">
        <v>2.0163668156575185</v>
      </c>
    </row>
    <row r="809" spans="10:11">
      <c r="J809" s="3">
        <v>1.6490481827309702</v>
      </c>
      <c r="K809" s="11">
        <v>1.7766809218124839</v>
      </c>
    </row>
    <row r="810" spans="10:11">
      <c r="J810" s="3">
        <v>2.6290431308439559</v>
      </c>
      <c r="K810" s="11">
        <v>2.62622245516026</v>
      </c>
    </row>
    <row r="811" spans="10:11">
      <c r="J811" s="3">
        <v>2.551065540802997</v>
      </c>
      <c r="K811" s="11">
        <v>2.9298138531911144</v>
      </c>
    </row>
    <row r="812" spans="10:11">
      <c r="J812" s="3">
        <v>0.19999243092566771</v>
      </c>
      <c r="K812" s="11">
        <v>1.9694417866087341</v>
      </c>
    </row>
    <row r="813" spans="10:11">
      <c r="J813" s="3">
        <v>1.9252743426338981</v>
      </c>
      <c r="K813" s="11">
        <v>1.7403182229729131</v>
      </c>
    </row>
    <row r="814" spans="10:11">
      <c r="J814" s="3">
        <v>3.0737214358721636</v>
      </c>
      <c r="K814" s="11">
        <v>3.1168257030298054</v>
      </c>
    </row>
    <row r="815" spans="10:11">
      <c r="J815" s="3">
        <v>1.6356182292133177</v>
      </c>
      <c r="K815" s="11">
        <v>1.5671581319569823</v>
      </c>
    </row>
    <row r="816" spans="10:11">
      <c r="J816" s="3">
        <v>1.7477556519975082</v>
      </c>
      <c r="K816" s="11">
        <v>1.535654025162692</v>
      </c>
    </row>
    <row r="817" spans="10:11">
      <c r="J817" s="3">
        <v>2.9220481939904848</v>
      </c>
      <c r="K817" s="11">
        <v>3.1490210886949761</v>
      </c>
    </row>
    <row r="818" spans="10:11">
      <c r="J818" s="3">
        <v>1.1841140636517964</v>
      </c>
      <c r="K818" s="11">
        <v>1.6812613969847388</v>
      </c>
    </row>
    <row r="819" spans="10:11">
      <c r="J819" s="3">
        <v>2.4075904629683489</v>
      </c>
      <c r="K819" s="11">
        <v>1.4175588580052878</v>
      </c>
    </row>
    <row r="820" spans="10:11">
      <c r="J820" s="3">
        <v>2.0581567506353</v>
      </c>
      <c r="K820" s="11">
        <v>2.7606723071002977</v>
      </c>
    </row>
    <row r="821" spans="10:11">
      <c r="J821" s="3">
        <v>1.0220566462503466</v>
      </c>
      <c r="K821" s="11">
        <v>1.9576201221406708</v>
      </c>
    </row>
    <row r="822" spans="10:11">
      <c r="J822" s="3">
        <v>2.354726639653177</v>
      </c>
      <c r="K822" s="11">
        <v>1.4831156133784371</v>
      </c>
    </row>
    <row r="823" spans="10:11">
      <c r="J823" s="3">
        <v>1.389165844250051</v>
      </c>
      <c r="K823" s="11">
        <v>1.8828913041539017</v>
      </c>
    </row>
    <row r="824" spans="10:11">
      <c r="J824" s="3">
        <v>1.5051923104983165</v>
      </c>
      <c r="K824" s="11">
        <v>1.2869298784015022</v>
      </c>
    </row>
    <row r="825" spans="10:11">
      <c r="J825" s="3">
        <v>3.9224482462560655</v>
      </c>
      <c r="K825" s="11">
        <v>2.7684523121263895</v>
      </c>
    </row>
    <row r="826" spans="10:11">
      <c r="J826" s="3">
        <v>1.2687825526687595</v>
      </c>
      <c r="K826" s="11">
        <v>0.34064452666956485</v>
      </c>
    </row>
    <row r="827" spans="10:11">
      <c r="J827" s="3">
        <v>1.8126303804380863</v>
      </c>
      <c r="K827" s="11">
        <v>-7.0393435225767645E-2</v>
      </c>
    </row>
    <row r="828" spans="10:11">
      <c r="J828" s="3">
        <v>2.5060181551866405</v>
      </c>
      <c r="K828" s="11">
        <v>2.4596172891835066</v>
      </c>
    </row>
    <row r="829" spans="10:11">
      <c r="J829" s="3">
        <v>2.0174736024287028</v>
      </c>
      <c r="K829" s="11">
        <v>1.4576400481107972</v>
      </c>
    </row>
    <row r="830" spans="10:11">
      <c r="J830" s="3">
        <v>1.6841755551769453</v>
      </c>
      <c r="K830" s="11">
        <v>1.6824342071488796</v>
      </c>
    </row>
    <row r="831" spans="10:11">
      <c r="J831" s="3">
        <v>2.7621399373535547</v>
      </c>
      <c r="K831" s="11">
        <v>2.2933079537177692</v>
      </c>
    </row>
    <row r="832" spans="10:11">
      <c r="J832" s="3">
        <v>3.1746097581567265</v>
      </c>
      <c r="K832" s="11">
        <v>1.741763583086458</v>
      </c>
    </row>
    <row r="833" spans="10:11">
      <c r="J833" s="3">
        <v>1.6702195730211395</v>
      </c>
      <c r="K833" s="11">
        <v>1.4334012974184285</v>
      </c>
    </row>
    <row r="834" spans="10:11">
      <c r="J834" s="3">
        <v>1.610174123989613</v>
      </c>
      <c r="K834" s="11">
        <v>0.88284723979223767</v>
      </c>
    </row>
    <row r="835" spans="10:11">
      <c r="J835" s="3">
        <v>1.1581341826515774</v>
      </c>
      <c r="K835" s="11">
        <v>1.5710803522060368</v>
      </c>
    </row>
    <row r="836" spans="10:11">
      <c r="J836" s="3">
        <v>1.2247683619471843</v>
      </c>
      <c r="K836" s="11">
        <v>1.9103039104062807</v>
      </c>
    </row>
    <row r="837" spans="10:11">
      <c r="J837" s="3">
        <v>1.5960870532688856</v>
      </c>
      <c r="K837" s="11">
        <v>1.9624309128191064</v>
      </c>
    </row>
    <row r="838" spans="10:11">
      <c r="J838" s="3">
        <v>3.5526159395037409</v>
      </c>
      <c r="K838" s="11">
        <v>3.991181740753984</v>
      </c>
    </row>
    <row r="839" spans="10:11">
      <c r="J839" s="3">
        <v>1.924141413365333</v>
      </c>
      <c r="K839" s="11">
        <v>2.4322236464955695</v>
      </c>
    </row>
    <row r="840" spans="10:11">
      <c r="J840" s="3">
        <v>2.07238036802578</v>
      </c>
      <c r="K840" s="11">
        <v>2.3370516849572374</v>
      </c>
    </row>
    <row r="841" spans="10:11">
      <c r="J841" s="3">
        <v>1.0834200987124794</v>
      </c>
      <c r="K841" s="11">
        <v>1.322922382533817</v>
      </c>
    </row>
    <row r="842" spans="10:11">
      <c r="J842" s="3">
        <v>2.0480731873562843</v>
      </c>
      <c r="K842" s="11">
        <v>1.8616429300187647</v>
      </c>
    </row>
    <row r="843" spans="10:11">
      <c r="J843" s="3">
        <v>1.7088864866829843</v>
      </c>
      <c r="K843" s="11">
        <v>1.31665028558444</v>
      </c>
    </row>
    <row r="844" spans="10:11">
      <c r="J844" s="3">
        <v>0.84830642709781012</v>
      </c>
      <c r="K844" s="11">
        <v>1.269744213019137</v>
      </c>
    </row>
    <row r="845" spans="10:11">
      <c r="J845" s="3">
        <v>1.4965752891588118</v>
      </c>
      <c r="K845" s="11">
        <v>1.9160641123882376</v>
      </c>
    </row>
    <row r="846" spans="10:11">
      <c r="J846" s="3">
        <v>2.1611787238634563</v>
      </c>
      <c r="K846" s="11">
        <v>2.1534200715742347</v>
      </c>
    </row>
    <row r="847" spans="10:11">
      <c r="J847" s="3">
        <v>2.3279200221582612</v>
      </c>
      <c r="K847" s="11">
        <v>3.0111023180674765</v>
      </c>
    </row>
    <row r="848" spans="10:11">
      <c r="J848" s="3">
        <v>3.4346627762419391</v>
      </c>
      <c r="K848" s="11">
        <v>1.7798973355041252</v>
      </c>
    </row>
    <row r="849" spans="10:11">
      <c r="J849" s="3">
        <v>2.0486180883057448</v>
      </c>
      <c r="K849" s="11">
        <v>1.5456449772180103</v>
      </c>
    </row>
    <row r="850" spans="10:11">
      <c r="J850" s="3">
        <v>3.2301052380370874</v>
      </c>
      <c r="K850" s="11">
        <v>1.0346089588282459</v>
      </c>
    </row>
    <row r="851" spans="10:11">
      <c r="J851" s="3">
        <v>2.4881922842494584</v>
      </c>
      <c r="K851" s="11">
        <v>1.6917905599358276</v>
      </c>
    </row>
    <row r="852" spans="10:11">
      <c r="J852" s="3">
        <v>2.2712568910195268</v>
      </c>
      <c r="K852" s="11">
        <v>2.0607849367492359</v>
      </c>
    </row>
    <row r="853" spans="10:11">
      <c r="J853" s="3">
        <v>2.5026925076777862</v>
      </c>
      <c r="K853" s="11">
        <v>1.0402614630563192</v>
      </c>
    </row>
    <row r="854" spans="10:11">
      <c r="J854" s="3">
        <v>2.0594257479997355</v>
      </c>
      <c r="K854" s="11">
        <v>2.2077107818876178</v>
      </c>
    </row>
    <row r="855" spans="10:11">
      <c r="J855" s="3">
        <v>2.3960536985649483</v>
      </c>
      <c r="K855" s="11">
        <v>2.5540618942095259</v>
      </c>
    </row>
    <row r="856" spans="10:11">
      <c r="J856" s="3">
        <v>2.287056267465319</v>
      </c>
      <c r="K856" s="11">
        <v>2.2287372146130364</v>
      </c>
    </row>
    <row r="857" spans="10:11">
      <c r="J857" s="3">
        <v>3.2103603962842242</v>
      </c>
      <c r="K857" s="11">
        <v>2.2645327549823993</v>
      </c>
    </row>
    <row r="858" spans="10:11">
      <c r="J858" s="3">
        <v>1.0012605812797615</v>
      </c>
      <c r="K858" s="11">
        <v>0.63259003304923411</v>
      </c>
    </row>
    <row r="859" spans="10:11">
      <c r="J859" s="3">
        <v>1.938006663426965</v>
      </c>
      <c r="K859" s="11">
        <v>2.1100719027083721</v>
      </c>
    </row>
    <row r="860" spans="10:11">
      <c r="J860" s="3">
        <v>2.9600170838092041</v>
      </c>
      <c r="K860" s="11">
        <v>2.1006999439045457</v>
      </c>
    </row>
    <row r="861" spans="10:11">
      <c r="J861" s="3">
        <v>-0.42485388453071793</v>
      </c>
      <c r="K861" s="11">
        <v>1.2915791089516211</v>
      </c>
    </row>
    <row r="862" spans="10:11">
      <c r="J862" s="3">
        <v>1.7756337999196814</v>
      </c>
      <c r="K862" s="11">
        <v>2.186118241554571</v>
      </c>
    </row>
    <row r="863" spans="10:11">
      <c r="J863" s="3">
        <v>1.3211570556136651</v>
      </c>
      <c r="K863" s="11">
        <v>1.5591532102861501</v>
      </c>
    </row>
    <row r="864" spans="10:11">
      <c r="J864" s="3">
        <v>1.7838935329487771</v>
      </c>
      <c r="K864" s="11">
        <v>2.8313138912973455</v>
      </c>
    </row>
    <row r="865" spans="10:11">
      <c r="J865" s="3">
        <v>2.6694113462273119</v>
      </c>
      <c r="K865" s="11">
        <v>2.7212064314285027</v>
      </c>
    </row>
    <row r="866" spans="10:11">
      <c r="J866" s="3">
        <v>2.5516143691086448</v>
      </c>
      <c r="K866" s="11">
        <v>2.6062811558961521</v>
      </c>
    </row>
    <row r="867" spans="10:11">
      <c r="J867" s="3">
        <v>1.8305983186705048</v>
      </c>
      <c r="K867" s="11">
        <v>2.5834907755143903</v>
      </c>
    </row>
    <row r="868" spans="10:11">
      <c r="J868" s="3">
        <v>1.8709888104928181</v>
      </c>
      <c r="K868" s="11">
        <v>1.6989477728936575</v>
      </c>
    </row>
    <row r="869" spans="10:11">
      <c r="J869" s="3">
        <v>5.5253189648873748</v>
      </c>
      <c r="K869" s="11">
        <v>4.9001052969366468</v>
      </c>
    </row>
    <row r="870" spans="10:11">
      <c r="J870" s="3">
        <v>1.7632282843604081</v>
      </c>
      <c r="K870" s="11">
        <v>1.8490535050683414</v>
      </c>
    </row>
    <row r="871" spans="10:11">
      <c r="J871" s="3">
        <v>2.5248726600360878</v>
      </c>
      <c r="K871" s="11">
        <v>1.6053200663225324</v>
      </c>
    </row>
    <row r="872" spans="10:11">
      <c r="J872" s="3">
        <v>1.7213692435450398</v>
      </c>
      <c r="K872" s="11">
        <v>2.0614770997283851</v>
      </c>
    </row>
    <row r="873" spans="10:11">
      <c r="J873" s="3">
        <v>2.8345504084412618</v>
      </c>
      <c r="K873" s="11">
        <v>2.2871596535448457</v>
      </c>
    </row>
    <row r="874" spans="10:11">
      <c r="J874" s="3">
        <v>2.7094096892094002</v>
      </c>
      <c r="K874" s="11">
        <v>2.0463785701612323</v>
      </c>
    </row>
    <row r="875" spans="10:11">
      <c r="J875" s="3">
        <v>1.4550477971010627</v>
      </c>
      <c r="K875" s="11">
        <v>2.6805574835498782</v>
      </c>
    </row>
    <row r="876" spans="10:11">
      <c r="J876" s="3">
        <v>9.7181730308944586E-2</v>
      </c>
      <c r="K876" s="11">
        <v>1.4165382439130851</v>
      </c>
    </row>
    <row r="877" spans="10:11">
      <c r="J877" s="3">
        <v>2.068895629254222</v>
      </c>
      <c r="K877" s="11">
        <v>2.1365114669451502</v>
      </c>
    </row>
    <row r="878" spans="10:11">
      <c r="J878" s="3">
        <v>1.775553714660729</v>
      </c>
      <c r="K878" s="11">
        <v>2.1044779573314858</v>
      </c>
    </row>
    <row r="879" spans="10:11">
      <c r="J879" s="3">
        <v>2.5997655261653647</v>
      </c>
      <c r="K879" s="11">
        <v>2.2452482455509961</v>
      </c>
    </row>
    <row r="880" spans="10:11">
      <c r="J880" s="3">
        <v>2.0609758531140168</v>
      </c>
      <c r="K880" s="11">
        <v>2.1221309541619564</v>
      </c>
    </row>
    <row r="881" spans="10:11">
      <c r="J881" s="3">
        <v>2.0556197068167603</v>
      </c>
      <c r="K881" s="11">
        <v>1.7508115535427324</v>
      </c>
    </row>
    <row r="882" spans="10:11">
      <c r="J882" s="3">
        <v>2.3506221900360624</v>
      </c>
      <c r="K882" s="11">
        <v>2.344265517775423</v>
      </c>
    </row>
    <row r="883" spans="10:11">
      <c r="J883" s="3">
        <v>2.2348742796374124</v>
      </c>
      <c r="K883" s="11">
        <v>1.9011385909421263</v>
      </c>
    </row>
    <row r="884" spans="10:11">
      <c r="J884" s="3">
        <v>2.3794029617542418</v>
      </c>
      <c r="K884" s="11">
        <v>2.5280711368410285</v>
      </c>
    </row>
    <row r="885" spans="10:11">
      <c r="J885" s="3">
        <v>1.3026745400433661</v>
      </c>
      <c r="K885" s="11">
        <v>3.2623506411461869</v>
      </c>
    </row>
    <row r="886" spans="10:11">
      <c r="J886" s="3">
        <v>1.2462088219301757</v>
      </c>
      <c r="K886" s="11">
        <v>1.0341796539149766</v>
      </c>
    </row>
    <row r="887" spans="10:11">
      <c r="J887" s="3">
        <v>3.3437003691215454</v>
      </c>
      <c r="K887" s="11">
        <v>3.3291927942685606</v>
      </c>
    </row>
    <row r="888" spans="10:11">
      <c r="J888" s="3">
        <v>1.6091627860990834</v>
      </c>
      <c r="K888" s="11">
        <v>0.9726237511637208</v>
      </c>
    </row>
    <row r="889" spans="10:11">
      <c r="J889" s="3">
        <v>1.7416207951468128</v>
      </c>
      <c r="K889" s="11">
        <v>1.8417712144394571</v>
      </c>
    </row>
    <row r="890" spans="10:11">
      <c r="J890" s="3">
        <v>2.4324309157803201</v>
      </c>
      <c r="K890" s="11">
        <v>2.6126620910983558</v>
      </c>
    </row>
    <row r="891" spans="10:11">
      <c r="J891" s="3">
        <v>1.7367325961196516</v>
      </c>
      <c r="K891" s="11">
        <v>1.9680827803229739</v>
      </c>
    </row>
    <row r="892" spans="10:11">
      <c r="J892" s="3">
        <v>2.139562843889744</v>
      </c>
      <c r="K892" s="11">
        <v>2.4570284156263034</v>
      </c>
    </row>
    <row r="893" spans="10:11">
      <c r="J893" s="3">
        <v>3.590732887746428</v>
      </c>
      <c r="K893" s="11">
        <v>4.216104091443257</v>
      </c>
    </row>
    <row r="894" spans="10:11">
      <c r="J894" s="3">
        <v>1.4502835571183748</v>
      </c>
      <c r="K894" s="11">
        <v>1.9567052408581265</v>
      </c>
    </row>
    <row r="895" spans="10:11">
      <c r="J895" s="3">
        <v>1.3034576970479614</v>
      </c>
      <c r="K895" s="11">
        <v>1.5736758657045882</v>
      </c>
    </row>
    <row r="896" spans="10:11">
      <c r="J896" s="3">
        <v>1.1363970321484445</v>
      </c>
      <c r="K896" s="11">
        <v>1.1221610233556858</v>
      </c>
    </row>
    <row r="897" spans="10:11">
      <c r="J897" s="3">
        <v>2.2707781717477351</v>
      </c>
      <c r="K897" s="11">
        <v>2.4156165481368106</v>
      </c>
    </row>
    <row r="898" spans="10:11">
      <c r="J898" s="3">
        <v>1.5622775654747372</v>
      </c>
      <c r="K898" s="11">
        <v>2.0990628359888563</v>
      </c>
    </row>
    <row r="899" spans="10:11">
      <c r="J899" s="3">
        <v>2.2115522294436278</v>
      </c>
      <c r="K899" s="11">
        <v>1.494346904445593</v>
      </c>
    </row>
    <row r="900" spans="10:11">
      <c r="J900" s="3">
        <v>3.1915278842619017</v>
      </c>
      <c r="K900" s="11">
        <v>3.3822781798414931</v>
      </c>
    </row>
    <row r="901" spans="10:11">
      <c r="J901" s="3">
        <v>1.876488512946179</v>
      </c>
      <c r="K901" s="11">
        <v>2.096215740220543</v>
      </c>
    </row>
    <row r="902" spans="10:11">
      <c r="J902" s="3">
        <v>1.3848098811773699</v>
      </c>
      <c r="K902" s="11">
        <v>1.4990304119111424</v>
      </c>
    </row>
    <row r="903" spans="10:11">
      <c r="J903" s="3">
        <v>2.6300027544555795</v>
      </c>
      <c r="K903" s="11">
        <v>1.9805014973687713</v>
      </c>
    </row>
    <row r="904" spans="10:11">
      <c r="J904" s="3">
        <v>2.1192057850339201</v>
      </c>
      <c r="K904" s="11">
        <v>2.1439813986483864</v>
      </c>
    </row>
    <row r="905" spans="10:11">
      <c r="J905" s="3">
        <v>1.9335658987614199</v>
      </c>
      <c r="K905" s="11">
        <v>1.0545610511731935</v>
      </c>
    </row>
    <row r="906" spans="10:11">
      <c r="J906" s="3">
        <v>2.1154655411307388</v>
      </c>
      <c r="K906" s="11">
        <v>2.0595662685124649</v>
      </c>
    </row>
    <row r="907" spans="10:11">
      <c r="J907" s="3">
        <v>2.9514310626093891</v>
      </c>
      <c r="K907" s="11">
        <v>3.2324083252892364</v>
      </c>
    </row>
    <row r="908" spans="10:11">
      <c r="J908" s="3">
        <v>2.4888115742407426</v>
      </c>
      <c r="K908" s="11">
        <v>1.2394545343104064</v>
      </c>
    </row>
    <row r="909" spans="10:11">
      <c r="J909" s="3">
        <v>2.0665714711870771</v>
      </c>
      <c r="K909" s="11">
        <v>2.1845608449633378</v>
      </c>
    </row>
    <row r="910" spans="10:11">
      <c r="J910" s="3">
        <v>3.4183436830951686</v>
      </c>
      <c r="K910" s="11">
        <v>2.036299360365851</v>
      </c>
    </row>
    <row r="911" spans="10:11">
      <c r="J911" s="3">
        <v>3.6398419754793232</v>
      </c>
      <c r="K911" s="11">
        <v>3.3278099789151998</v>
      </c>
    </row>
    <row r="912" spans="10:11">
      <c r="J912" s="3">
        <v>2.5106411264479886</v>
      </c>
      <c r="K912" s="11">
        <v>2.5211029696068405</v>
      </c>
    </row>
    <row r="913" spans="10:11">
      <c r="J913" s="3">
        <v>1.4132822801644078</v>
      </c>
      <c r="K913" s="11">
        <v>1.6551372638300119</v>
      </c>
    </row>
    <row r="914" spans="10:11">
      <c r="J914" s="3">
        <v>1.9599920836421185</v>
      </c>
      <c r="K914" s="11">
        <v>2.9040636570327196</v>
      </c>
    </row>
    <row r="915" spans="10:11">
      <c r="J915" s="3">
        <v>2.7131098967429113</v>
      </c>
      <c r="K915" s="11">
        <v>2.8795977823704728</v>
      </c>
    </row>
    <row r="916" spans="10:11">
      <c r="J916" s="3">
        <v>2.6744143205963171</v>
      </c>
      <c r="K916" s="11">
        <v>2.479526002882622</v>
      </c>
    </row>
    <row r="917" spans="10:11">
      <c r="J917" s="3">
        <v>2.0827389862625405</v>
      </c>
      <c r="K917" s="11">
        <v>1.7774938082618346</v>
      </c>
    </row>
    <row r="918" spans="10:11">
      <c r="J918" s="3">
        <v>1.3073145168525262</v>
      </c>
      <c r="K918" s="11">
        <v>1.4410582291301486</v>
      </c>
    </row>
    <row r="919" spans="10:11">
      <c r="J919" s="3">
        <v>1.8628180243126702</v>
      </c>
      <c r="K919" s="11">
        <v>1.5815234500843747</v>
      </c>
    </row>
    <row r="920" spans="10:11">
      <c r="J920" s="3">
        <v>3.4701758217990468</v>
      </c>
      <c r="K920" s="11">
        <v>2.6402215712175119</v>
      </c>
    </row>
    <row r="921" spans="10:11">
      <c r="J921" s="3">
        <v>2.7034782454266137</v>
      </c>
      <c r="K921" s="11">
        <v>2.0992607412047009</v>
      </c>
    </row>
    <row r="922" spans="10:11">
      <c r="J922" s="3">
        <v>1.5079851267844973</v>
      </c>
      <c r="K922" s="11">
        <v>1.6813595585865442</v>
      </c>
    </row>
    <row r="923" spans="10:11">
      <c r="J923" s="3">
        <v>2.1102513143890724</v>
      </c>
      <c r="K923" s="11">
        <v>2.3570407908401338</v>
      </c>
    </row>
    <row r="924" spans="10:11">
      <c r="J924" s="3">
        <v>1.9923035999738292</v>
      </c>
      <c r="K924" s="11">
        <v>2.0805634576962126</v>
      </c>
    </row>
    <row r="925" spans="10:11">
      <c r="J925" s="3">
        <v>1.9872672347698084</v>
      </c>
      <c r="K925" s="11">
        <v>1.629731730468615</v>
      </c>
    </row>
    <row r="926" spans="10:11">
      <c r="J926" s="3">
        <v>1.4205195995598923</v>
      </c>
      <c r="K926" s="11">
        <v>1.5281788753551744</v>
      </c>
    </row>
    <row r="927" spans="10:11">
      <c r="J927" s="3">
        <v>2.2048002423406241</v>
      </c>
      <c r="K927" s="11">
        <v>2.2711359428149422</v>
      </c>
    </row>
    <row r="928" spans="10:11">
      <c r="J928" s="3">
        <v>1.9580850984406508</v>
      </c>
      <c r="K928" s="11">
        <v>1.937423892956033</v>
      </c>
    </row>
    <row r="929" spans="10:11">
      <c r="J929" s="3">
        <v>1.1172159892408147</v>
      </c>
      <c r="K929" s="11">
        <v>1.921033118463686</v>
      </c>
    </row>
    <row r="930" spans="10:11">
      <c r="J930" s="3">
        <v>0.58998875496928405</v>
      </c>
      <c r="K930" s="11">
        <v>1.165804048165034</v>
      </c>
    </row>
    <row r="931" spans="10:11">
      <c r="J931" s="3">
        <v>2.9058050530350692</v>
      </c>
      <c r="K931" s="11">
        <v>2.3890155763993781</v>
      </c>
    </row>
    <row r="932" spans="10:11">
      <c r="J932" s="3">
        <v>6.4102804685257393</v>
      </c>
      <c r="K932" s="11">
        <v>4.6217387499138898</v>
      </c>
    </row>
    <row r="933" spans="10:11">
      <c r="J933" s="3">
        <v>3.4125592875114332</v>
      </c>
      <c r="K933" s="11">
        <v>1.1287716806302051</v>
      </c>
    </row>
    <row r="934" spans="10:11">
      <c r="J934" s="3">
        <v>5.4189662427251495</v>
      </c>
      <c r="K934" s="11">
        <v>1.7980953526810559</v>
      </c>
    </row>
    <row r="935" spans="10:11">
      <c r="J935" s="3">
        <v>2.4691872359191089</v>
      </c>
      <c r="K935" s="11">
        <v>2.5010572401407218</v>
      </c>
    </row>
    <row r="936" spans="10:11">
      <c r="J936" s="3">
        <v>5.5370341828148826</v>
      </c>
      <c r="K936" s="11">
        <v>5.7432931482852512</v>
      </c>
    </row>
    <row r="937" spans="10:11">
      <c r="J937" s="3">
        <v>2.6124078145704863</v>
      </c>
      <c r="K937" s="11">
        <v>2.0689118562176945</v>
      </c>
    </row>
    <row r="938" spans="10:11">
      <c r="J938" s="3">
        <v>0.84811370456899104</v>
      </c>
      <c r="K938" s="11">
        <v>0.99263011246091359</v>
      </c>
    </row>
    <row r="939" spans="10:11">
      <c r="J939" s="3">
        <v>2.8932492514140269</v>
      </c>
      <c r="K939" s="11">
        <v>2.774493174183823</v>
      </c>
    </row>
    <row r="940" spans="10:11">
      <c r="J940" s="3">
        <v>2.2628632602265784</v>
      </c>
      <c r="K940" s="11">
        <v>2.7053190070894337</v>
      </c>
    </row>
    <row r="941" spans="10:11">
      <c r="J941" s="3">
        <v>1.9026049343411715</v>
      </c>
      <c r="K941" s="11">
        <v>1.7956947394113798</v>
      </c>
    </row>
    <row r="942" spans="10:11">
      <c r="J942" s="3">
        <v>2.6893017414491749</v>
      </c>
      <c r="K942" s="11">
        <v>1.938613402752468</v>
      </c>
    </row>
    <row r="943" spans="10:11">
      <c r="J943" s="3">
        <v>1.725169683316411</v>
      </c>
      <c r="K943" s="11">
        <v>1.4996811598181203</v>
      </c>
    </row>
    <row r="944" spans="10:11">
      <c r="J944" s="3">
        <v>1.1366498906375873</v>
      </c>
      <c r="K944" s="11">
        <v>1.8942498795070921</v>
      </c>
    </row>
    <row r="945" spans="10:11">
      <c r="J945" s="3">
        <v>2.1406032869308609</v>
      </c>
      <c r="K945" s="11">
        <v>2.0210329974977994</v>
      </c>
    </row>
    <row r="946" spans="10:11">
      <c r="J946" s="3">
        <v>2.6126244551777029</v>
      </c>
      <c r="K946" s="11">
        <v>0.93878113171056587</v>
      </c>
    </row>
    <row r="947" spans="10:11">
      <c r="J947" s="3">
        <v>2.6813544591713483</v>
      </c>
      <c r="K947" s="11">
        <v>1.1505927545301664</v>
      </c>
    </row>
    <row r="948" spans="10:11">
      <c r="J948" s="3">
        <v>2.1730878724930616</v>
      </c>
      <c r="K948" s="11">
        <v>2.2640464405780758</v>
      </c>
    </row>
    <row r="949" spans="10:11">
      <c r="J949" s="3">
        <v>1.273866985938936</v>
      </c>
      <c r="K949" s="11">
        <v>2.2644808255053124</v>
      </c>
    </row>
    <row r="950" spans="10:11">
      <c r="J950" s="3">
        <v>2.2323195341898945</v>
      </c>
      <c r="K950" s="11">
        <v>2.9482351100959687</v>
      </c>
    </row>
    <row r="951" spans="10:11">
      <c r="J951" s="3">
        <v>1.2198516395970198</v>
      </c>
      <c r="K951" s="11">
        <v>1.8219546789152219</v>
      </c>
    </row>
    <row r="952" spans="10:11">
      <c r="J952" s="3">
        <v>1.9224444446565172</v>
      </c>
      <c r="K952" s="11">
        <v>2.2304089709281332</v>
      </c>
    </row>
    <row r="953" spans="10:11">
      <c r="J953" s="3">
        <v>2.0606894961188766</v>
      </c>
      <c r="K953" s="11">
        <v>2.0147052991313723</v>
      </c>
    </row>
    <row r="954" spans="10:11">
      <c r="J954" s="3">
        <v>2.2712236826777228</v>
      </c>
      <c r="K954" s="11">
        <v>1.9925806961659298</v>
      </c>
    </row>
    <row r="955" spans="10:11">
      <c r="J955" s="3">
        <v>1.7644066788011812</v>
      </c>
      <c r="K955" s="11">
        <v>2.166112965968999</v>
      </c>
    </row>
    <row r="956" spans="10:11">
      <c r="J956" s="3">
        <v>2.8356201970491384</v>
      </c>
      <c r="K956" s="11">
        <v>2.4434802368315482</v>
      </c>
    </row>
    <row r="957" spans="10:11">
      <c r="J957" s="3">
        <v>1.7565089664527245</v>
      </c>
      <c r="K957" s="11">
        <v>1.7457454404243606</v>
      </c>
    </row>
    <row r="958" spans="10:11">
      <c r="J958" s="3">
        <v>2.1398275279670966</v>
      </c>
      <c r="K958" s="11">
        <v>2.1230484044168612</v>
      </c>
    </row>
    <row r="959" spans="10:11">
      <c r="J959" s="3">
        <v>3.4896747962687016</v>
      </c>
      <c r="K959" s="11">
        <v>3.4483197054276991</v>
      </c>
    </row>
    <row r="960" spans="10:11">
      <c r="J960" s="3">
        <v>1.8331508591107166</v>
      </c>
      <c r="K960" s="11">
        <v>1.4076833389468733</v>
      </c>
    </row>
    <row r="961" spans="10:11">
      <c r="J961" s="3">
        <v>1.8763006092057501</v>
      </c>
      <c r="K961" s="11">
        <v>1.1484195988457191</v>
      </c>
    </row>
    <row r="962" spans="10:11">
      <c r="J962" s="3">
        <v>0.7599070168060994</v>
      </c>
      <c r="K962" s="11">
        <v>2.6054341460258827</v>
      </c>
    </row>
    <row r="963" spans="10:11">
      <c r="J963" s="3">
        <v>3.6089502027139191</v>
      </c>
      <c r="K963" s="11">
        <v>2.5942017059925941</v>
      </c>
    </row>
    <row r="964" spans="10:11">
      <c r="J964" s="3">
        <v>2.0328460204433982</v>
      </c>
      <c r="K964" s="11">
        <v>1.8094623001192591</v>
      </c>
    </row>
    <row r="965" spans="10:11">
      <c r="J965" s="3">
        <v>1.8920728626610246</v>
      </c>
      <c r="K965" s="11">
        <v>0.73952591238276322</v>
      </c>
    </row>
    <row r="966" spans="10:11">
      <c r="J966" s="3">
        <v>2.3177228348130572</v>
      </c>
      <c r="K966" s="11">
        <v>1.4832434743549012</v>
      </c>
    </row>
    <row r="967" spans="10:11">
      <c r="J967" s="3">
        <v>1.5250003479500227</v>
      </c>
      <c r="K967" s="11">
        <v>1.0074895613631341</v>
      </c>
    </row>
    <row r="968" spans="10:11">
      <c r="J968" s="3">
        <v>1.8088382747199823</v>
      </c>
      <c r="K968" s="11">
        <v>1.9263131332248786</v>
      </c>
    </row>
    <row r="969" spans="10:11">
      <c r="J969" s="3">
        <v>2.0202116884504786</v>
      </c>
      <c r="K969" s="11">
        <v>1.6899782757730692</v>
      </c>
    </row>
    <row r="970" spans="10:11">
      <c r="J970" s="3">
        <v>1.5084433868688922</v>
      </c>
      <c r="K970" s="11">
        <v>1.4282322620361081</v>
      </c>
    </row>
    <row r="971" spans="10:11">
      <c r="J971" s="3">
        <v>2.1081175388188069</v>
      </c>
      <c r="K971" s="11">
        <v>2.0635555388219293</v>
      </c>
    </row>
    <row r="972" spans="10:11">
      <c r="J972" s="3">
        <v>2.8182390854401502</v>
      </c>
      <c r="K972" s="11">
        <v>3.1143214072807974</v>
      </c>
    </row>
    <row r="973" spans="10:11">
      <c r="J973" s="3">
        <v>0.37796286900462284</v>
      </c>
      <c r="K973" s="11">
        <v>1.2248923768230964</v>
      </c>
    </row>
    <row r="974" spans="10:11">
      <c r="J974" s="3">
        <v>1.7088109732774879</v>
      </c>
      <c r="K974" s="11">
        <v>1.5089667736531267</v>
      </c>
    </row>
    <row r="975" spans="10:11">
      <c r="J975" s="3">
        <v>1.2353987425270079</v>
      </c>
      <c r="K975" s="11">
        <v>1.115829718143349</v>
      </c>
    </row>
    <row r="976" spans="10:11">
      <c r="J976" s="3">
        <v>2.4053404170301405</v>
      </c>
      <c r="K976" s="11">
        <v>1.519967735462721</v>
      </c>
    </row>
    <row r="977" spans="10:11">
      <c r="J977" s="3">
        <v>2.0956523931180691</v>
      </c>
      <c r="K977" s="11">
        <v>2.1316988972255455</v>
      </c>
    </row>
    <row r="978" spans="10:11">
      <c r="J978" s="3">
        <v>1.2928578185559272</v>
      </c>
      <c r="K978" s="11">
        <v>2.3560899615175521</v>
      </c>
    </row>
    <row r="979" spans="10:11">
      <c r="J979" s="3">
        <v>3.2565872379010798</v>
      </c>
      <c r="K979" s="11">
        <v>1.7599427077908409</v>
      </c>
    </row>
    <row r="980" spans="10:11">
      <c r="J980" s="3">
        <v>2.4843657760140716</v>
      </c>
      <c r="K980" s="11">
        <v>2.2633262999135293</v>
      </c>
    </row>
    <row r="981" spans="10:11">
      <c r="J981" s="3">
        <v>2.6202858365414787</v>
      </c>
      <c r="K981" s="11">
        <v>2.5506580951558506</v>
      </c>
    </row>
    <row r="982" spans="10:11">
      <c r="J982" s="3">
        <v>2.4318209353662001</v>
      </c>
      <c r="K982" s="11">
        <v>2.5036232350921597</v>
      </c>
    </row>
    <row r="983" spans="10:11">
      <c r="J983" s="3">
        <v>2.0494089121722503</v>
      </c>
      <c r="K983" s="11">
        <v>1.9969320364163718</v>
      </c>
    </row>
    <row r="984" spans="10:11">
      <c r="J984" s="3">
        <v>2.4402207705410008</v>
      </c>
      <c r="K984" s="11">
        <v>2.4705165055664517</v>
      </c>
    </row>
    <row r="985" spans="10:11">
      <c r="J985" s="3">
        <v>3.8914014844029943</v>
      </c>
      <c r="K985" s="11">
        <v>2.6497798152972307</v>
      </c>
    </row>
    <row r="986" spans="10:11">
      <c r="J986" s="3">
        <v>2.5255392759020983</v>
      </c>
      <c r="K986" s="11">
        <v>2.4172968378314486</v>
      </c>
    </row>
    <row r="987" spans="10:11">
      <c r="J987" s="3">
        <v>0.24599878451862844</v>
      </c>
      <c r="K987" s="11">
        <v>1.3399574181044975</v>
      </c>
    </row>
    <row r="988" spans="10:11">
      <c r="J988" s="3">
        <v>1.7229080685110905</v>
      </c>
      <c r="K988" s="11">
        <v>1.0526890215520122</v>
      </c>
    </row>
    <row r="989" spans="10:11">
      <c r="J989" s="3">
        <v>2.0932803397370159</v>
      </c>
      <c r="K989" s="11">
        <v>1.9524424619734388</v>
      </c>
    </row>
    <row r="990" spans="10:11">
      <c r="J990" s="3">
        <v>1.4625160437694833</v>
      </c>
      <c r="K990" s="11">
        <v>1.5868612789719205</v>
      </c>
    </row>
    <row r="991" spans="10:11">
      <c r="J991" s="3">
        <v>1.9705396888202864</v>
      </c>
      <c r="K991" s="11">
        <v>2.6572376015735593</v>
      </c>
    </row>
    <row r="992" spans="10:11">
      <c r="J992" s="3">
        <v>2.0622552987920106</v>
      </c>
      <c r="K992" s="11">
        <v>1.8417423996511291</v>
      </c>
    </row>
    <row r="993" spans="10:11">
      <c r="J993" s="3">
        <v>3.0299216269777491</v>
      </c>
      <c r="K993" s="11">
        <v>2.3946435495833747</v>
      </c>
    </row>
    <row r="994" spans="10:11">
      <c r="J994" s="3">
        <v>2.3253031157154394</v>
      </c>
      <c r="K994" s="11">
        <v>2.3865079928311386</v>
      </c>
    </row>
    <row r="995" spans="10:11">
      <c r="J995" s="3">
        <v>1.1664019648238417</v>
      </c>
      <c r="K995" s="11">
        <v>1.302643572450604</v>
      </c>
    </row>
    <row r="996" spans="10:11">
      <c r="J996" s="3">
        <v>2.8980108392883079</v>
      </c>
      <c r="K996" s="11">
        <v>1.826828751385966</v>
      </c>
    </row>
    <row r="997" spans="10:11">
      <c r="J997" s="3">
        <v>1.8970778149178056</v>
      </c>
      <c r="K997" s="11">
        <v>1.3142277387059067</v>
      </c>
    </row>
    <row r="998" spans="10:11">
      <c r="J998" s="3">
        <v>2.5370704485422975</v>
      </c>
      <c r="K998" s="11">
        <v>1.2444637815944866</v>
      </c>
    </row>
    <row r="999" spans="10:11">
      <c r="J999" s="3">
        <v>1.7901921596563404</v>
      </c>
      <c r="K999" s="11">
        <v>1.7503736322033481</v>
      </c>
    </row>
    <row r="1000" spans="10:11">
      <c r="J1000" s="3">
        <v>1.8627320452073746</v>
      </c>
      <c r="K1000" s="11">
        <v>1.3795052076134622</v>
      </c>
    </row>
    <row r="1001" spans="10:11">
      <c r="J1001" s="3">
        <v>1.6531644206537062</v>
      </c>
      <c r="K1001" s="11">
        <v>1.6154718005652455</v>
      </c>
    </row>
    <row r="1002" spans="10:11">
      <c r="J1002" s="3">
        <v>2.8849932757605696</v>
      </c>
      <c r="K1002" s="11">
        <v>2.3831114011199408</v>
      </c>
    </row>
    <row r="1003" spans="10:11">
      <c r="J1003" s="3">
        <v>1.8056819880532393</v>
      </c>
      <c r="K1003" s="11">
        <v>1.5703322743342751</v>
      </c>
    </row>
    <row r="1004" spans="10:11">
      <c r="J1004" s="3">
        <v>3.9841453894109033</v>
      </c>
      <c r="K1004" s="11">
        <v>2.9084994820709351</v>
      </c>
    </row>
  </sheetData>
  <mergeCells count="2">
    <mergeCell ref="G3:H3"/>
    <mergeCell ref="J3:K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14A066D4C7E847BD239CE5F537D657" ma:contentTypeVersion="15" ma:contentTypeDescription="Create a new document." ma:contentTypeScope="" ma:versionID="37c19d902829cbe60e474b4d3c824f07">
  <xsd:schema xmlns:xsd="http://www.w3.org/2001/XMLSchema" xmlns:xs="http://www.w3.org/2001/XMLSchema" xmlns:p="http://schemas.microsoft.com/office/2006/metadata/properties" xmlns:ns2="7d7f131f-7f23-478e-bb59-c1234eeebb34" xmlns:ns3="b6b63a20-0a04-475d-9395-95c2ebc5b7f4" targetNamespace="http://schemas.microsoft.com/office/2006/metadata/properties" ma:root="true" ma:fieldsID="d9be8e7d78d15e73d58cf47cfbe8495b" ns2:_="" ns3:_="">
    <xsd:import namespace="7d7f131f-7f23-478e-bb59-c1234eeebb34"/>
    <xsd:import namespace="b6b63a20-0a04-475d-9395-95c2ebc5b7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7f131f-7f23-478e-bb59-c1234eeebb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cc45cde-766e-45fa-a9e9-5d2bae4a43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b63a20-0a04-475d-9395-95c2ebc5b7f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4e75114-124b-42da-8b7e-83c65aa13e64}" ma:internalName="TaxCatchAll" ma:showField="CatchAllData" ma:web="b6b63a20-0a04-475d-9395-95c2ebc5b7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7F3B0C-DA13-4216-B2A3-DE8701AD7DFF}"/>
</file>

<file path=customXml/itemProps2.xml><?xml version="1.0" encoding="utf-8"?>
<ds:datastoreItem xmlns:ds="http://schemas.openxmlformats.org/officeDocument/2006/customXml" ds:itemID="{EC8520FF-3EFD-47D1-8747-8153BDC64A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Spider Financial Corp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NumXL Example</dc:subject>
  <dc:creator>Mohamad EL-Bawab</dc:creator>
  <cp:keywords/>
  <dc:description/>
  <cp:lastModifiedBy>Zaid Marridi</cp:lastModifiedBy>
  <cp:revision/>
  <dcterms:created xsi:type="dcterms:W3CDTF">2022-04-11T14:45:26Z</dcterms:created>
  <dcterms:modified xsi:type="dcterms:W3CDTF">2022-08-12T19:26:51Z</dcterms:modified>
  <cp:category/>
  <cp:contentStatus/>
</cp:coreProperties>
</file>