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iderfinancial.sharepoint.com/sites/marketing/Shared Documents/NumXL/blog/TT-X13AS Backtesting/"/>
    </mc:Choice>
  </mc:AlternateContent>
  <xr:revisionPtr revIDLastSave="243" documentId="8_{443A6CBF-2375-46EF-BDCB-04FE6CAD371F}" xr6:coauthVersionLast="47" xr6:coauthVersionMax="47" xr10:uidLastSave="{D67FC6B7-3593-44AE-93A1-3F6375B4521F}"/>
  <bookViews>
    <workbookView xWindow="-108" yWindow="-108" windowWidth="23256" windowHeight="12456" xr2:uid="{52B773FA-688F-4475-BACA-180AA0441E3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I27" i="1"/>
  <c r="F27" i="1"/>
  <c r="I16" i="1"/>
  <c r="I17" i="1"/>
  <c r="I18" i="1"/>
  <c r="I19" i="1"/>
  <c r="I20" i="1"/>
  <c r="I21" i="1"/>
  <c r="I22" i="1"/>
  <c r="I23" i="1"/>
  <c r="I24" i="1"/>
  <c r="I25" i="1"/>
  <c r="I26" i="1"/>
  <c r="F16" i="1"/>
  <c r="F17" i="1"/>
  <c r="F18" i="1"/>
  <c r="F19" i="1"/>
  <c r="F20" i="1"/>
  <c r="F21" i="1"/>
  <c r="F22" i="1"/>
  <c r="F23" i="1"/>
  <c r="F24" i="1"/>
  <c r="F25" i="1"/>
  <c r="F26" i="1"/>
  <c r="I11" i="1"/>
  <c r="I12" i="1"/>
  <c r="I13" i="1"/>
  <c r="I14" i="1"/>
  <c r="I15" i="1"/>
  <c r="F12" i="1"/>
  <c r="F13" i="1"/>
  <c r="F14" i="1"/>
  <c r="F15" i="1"/>
  <c r="F11" i="1"/>
  <c r="F10" i="1"/>
  <c r="G10" i="1"/>
  <c r="D3" i="1"/>
  <c r="G13" i="1"/>
  <c r="G24" i="1"/>
  <c r="G27" i="1"/>
  <c r="G14" i="1"/>
  <c r="G17" i="1"/>
  <c r="G22" i="1"/>
  <c r="G23" i="1"/>
  <c r="G11" i="1"/>
  <c r="G16" i="1"/>
  <c r="G21" i="1"/>
  <c r="G19" i="1"/>
  <c r="G26" i="1"/>
  <c r="G12" i="1"/>
  <c r="G15" i="1"/>
  <c r="G20" i="1"/>
  <c r="G18" i="1"/>
  <c r="G25" i="1"/>
  <c r="H15" i="1" l="1" a="1"/>
  <c r="H15" i="1" s="1"/>
  <c r="H23" i="1" a="1"/>
  <c r="H23" i="1" s="1"/>
  <c r="H18" i="1" a="1"/>
  <c r="H18" i="1" s="1"/>
  <c r="H24" i="1" a="1"/>
  <c r="H24" i="1" s="1"/>
  <c r="H14" i="1" a="1"/>
  <c r="H14" i="1" s="1"/>
  <c r="H13" i="1" a="1"/>
  <c r="H13" i="1" s="1"/>
  <c r="H19" i="1" a="1"/>
  <c r="H19" i="1" s="1"/>
  <c r="H25" i="1" a="1"/>
  <c r="H25" i="1" s="1"/>
  <c r="H20" i="1" a="1"/>
  <c r="H20" i="1" s="1"/>
  <c r="H10" i="1" a="1"/>
  <c r="H10" i="1" s="1"/>
  <c r="H12" i="1" a="1"/>
  <c r="H12" i="1" s="1"/>
  <c r="H26" i="1" a="1"/>
  <c r="H26" i="1" s="1"/>
  <c r="H21" i="1" a="1"/>
  <c r="H21" i="1" s="1"/>
  <c r="H16" i="1" a="1"/>
  <c r="H16" i="1" s="1"/>
  <c r="H11" i="1" a="1"/>
  <c r="H11" i="1" s="1"/>
  <c r="H22" i="1" a="1"/>
  <c r="H22" i="1" s="1"/>
  <c r="H17" i="1" a="1"/>
  <c r="H17" i="1" s="1"/>
  <c r="H27" i="1" a="1"/>
  <c r="H2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<sst xmlns="http://schemas.openxmlformats.org/spreadsheetml/2006/main" count="12" uniqueCount="12">
  <si>
    <t>SPC</t>
  </si>
  <si>
    <t xml:space="preserve">{"series":{"period":"12"},"outlier":{"savelog":"id","save":"oit","method":"addone"},"transform":{"function":"auto","aicdiff":"-2"},"forecast":{"save":["fct"],"lognormal":"yes"},"automdl":{"savelog":"automodel"},"estimate":{"save":["mdl","est"]},"metadata":{"keys":"","values":""},"seats":{"save":["s10","s11","s12","s13"],"noadmiss":"yes"}}
</t>
  </si>
  <si>
    <t>Model</t>
  </si>
  <si>
    <t>Date</t>
  </si>
  <si>
    <t>payroll_employment(nsa)</t>
  </si>
  <si>
    <t>payroll_employment(sa)</t>
  </si>
  <si>
    <t>Back Testing</t>
  </si>
  <si>
    <t>Month</t>
  </si>
  <si>
    <t>Count</t>
  </si>
  <si>
    <t>X13AS Model</t>
  </si>
  <si>
    <t>Forecast</t>
  </si>
  <si>
    <t>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</si>
</sst>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0" fontId="0" fillId="0" borderId="0" xfId="0" applyAlignment="1">
      <alignment horizontal="fill"/>
    </xf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165" fontId="0" fillId="0" borderId="0" xfId="0" applyNumberFormat="1"/>
    <xf numFmtId="14" fontId="0" fillId="0" borderId="2" xfId="0" applyNumberFormat="1" applyBorder="1"/>
    <xf numFmtId="1" fontId="0" fillId="0" borderId="2" xfId="0" applyNumberFormat="1" applyBorder="1"/>
    <xf numFmtId="2" fontId="0" fillId="0" borderId="2" xfId="0" applyNumberFormat="1" applyBorder="1"/>
    <xf numFmtId="0" fontId="0" fillId="0" borderId="2" xfId="0" applyBorder="1"/>
    <xf numFmtId="0" fontId="1" fillId="0" borderId="1" xfId="0" applyFont="1" applyBorder="1" applyAlignment="1">
      <alignment horizontal="center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Employment</a:t>
            </a:r>
            <a:r>
              <a:rPr lang="en-US" baseline="0"/>
              <a:t> Payroll Forecast</a:t>
            </a:r>
            <a:endParaRPr lang="en-US"/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(Backtesting)</a:t>
            </a:r>
          </a:p>
        </c:rich>
      </c:tx>
      <c:layout>
        <c:manualLayout>
          <c:xMode val="edge"/>
          <c:yMode val="edge"/>
          <c:x val="0.11985218592636891"/>
          <c:y val="7.30775637781560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09173494817714"/>
          <c:y val="4.0192660077985845E-2"/>
          <c:w val="0.87382364819787417"/>
          <c:h val="0.81868305598863444"/>
        </c:manualLayout>
      </c:layout>
      <c:lineChart>
        <c:grouping val="standard"/>
        <c:varyColors val="0"/>
        <c:ser>
          <c:idx val="0"/>
          <c:order val="0"/>
          <c:tx>
            <c:strRef>
              <c:f>Sheet1!$H$9</c:f>
              <c:strCache>
                <c:ptCount val="1"/>
                <c:pt idx="0">
                  <c:v>Forecast</c:v>
                </c:pt>
              </c:strCache>
            </c:strRef>
          </c:tx>
          <c:spPr>
            <a:ln w="28575" cap="rnd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25400">
                <a:solidFill>
                  <a:schemeClr val="accent1"/>
                </a:solidFill>
              </a:ln>
              <a:effectLst/>
            </c:spPr>
          </c:marker>
          <c:cat>
            <c:numRef>
              <c:f>Sheet1!$E$10:$E$27</c:f>
              <c:numCache>
                <c:formatCode>[$-409]mmm\-yy;@</c:formatCode>
                <c:ptCount val="1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</c:numCache>
            </c:numRef>
          </c:cat>
          <c:val>
            <c:numRef>
              <c:f>Sheet1!$H$10:$H$27</c:f>
              <c:numCache>
                <c:formatCode>0</c:formatCode>
                <c:ptCount val="18"/>
                <c:pt idx="0">
                  <c:v>140772.271533016</c:v>
                </c:pt>
                <c:pt idx="1">
                  <c:v>141926.70695425401</c:v>
                </c:pt>
                <c:pt idx="2">
                  <c:v>143132.972341163</c:v>
                </c:pt>
                <c:pt idx="3">
                  <c:v>144703.05369273</c:v>
                </c:pt>
                <c:pt idx="4">
                  <c:v>145387.759788303</c:v>
                </c:pt>
                <c:pt idx="5">
                  <c:v>146098.03246837799</c:v>
                </c:pt>
                <c:pt idx="6">
                  <c:v>145824.95579677401</c:v>
                </c:pt>
                <c:pt idx="7">
                  <c:v>147557.40177911901</c:v>
                </c:pt>
                <c:pt idx="8">
                  <c:v>147664.627012577</c:v>
                </c:pt>
                <c:pt idx="9">
                  <c:v>148813.83515213901</c:v>
                </c:pt>
                <c:pt idx="10">
                  <c:v>149978.92868679401</c:v>
                </c:pt>
                <c:pt idx="11">
                  <c:v>150121.10986285799</c:v>
                </c:pt>
                <c:pt idx="12">
                  <c:v>147769.623021365</c:v>
                </c:pt>
                <c:pt idx="13">
                  <c:v>148693.21627180401</c:v>
                </c:pt>
                <c:pt idx="14">
                  <c:v>150511.74730252801</c:v>
                </c:pt>
                <c:pt idx="15">
                  <c:v>151078.73080762001</c:v>
                </c:pt>
                <c:pt idx="16">
                  <c:v>151914.10098381099</c:v>
                </c:pt>
                <c:pt idx="17">
                  <c:v>152592.87175381699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B8-43C1-A03F-FCA74DB99203}"/>
            </c:ext>
          </c:extLst>
        </c:ser>
        <c:ser>
          <c:idx val="1"/>
          <c:order val="1"/>
          <c:tx>
            <c:strRef>
              <c:f>Sheet1!$I$9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Sheet1!$E$10:$E$27</c:f>
              <c:numCache>
                <c:formatCode>[$-409]mmm\-yy;@</c:formatCode>
                <c:ptCount val="1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</c:numCache>
            </c:numRef>
          </c:cat>
          <c:val>
            <c:numRef>
              <c:f>Sheet1!$I$10:$I$27</c:f>
              <c:numCache>
                <c:formatCode>General</c:formatCode>
                <c:ptCount val="18"/>
                <c:pt idx="0">
                  <c:v>140974</c:v>
                </c:pt>
                <c:pt idx="1">
                  <c:v>142129</c:v>
                </c:pt>
                <c:pt idx="2">
                  <c:v>143308</c:v>
                </c:pt>
                <c:pt idx="3">
                  <c:v>144358</c:v>
                </c:pt>
                <c:pt idx="4">
                  <c:v>145304</c:v>
                </c:pt>
                <c:pt idx="5">
                  <c:v>146493</c:v>
                </c:pt>
                <c:pt idx="6">
                  <c:v>146452</c:v>
                </c:pt>
                <c:pt idx="7">
                  <c:v>146947</c:v>
                </c:pt>
                <c:pt idx="8">
                  <c:v>147651</c:v>
                </c:pt>
                <c:pt idx="9">
                  <c:v>149310</c:v>
                </c:pt>
                <c:pt idx="10">
                  <c:v>150210</c:v>
                </c:pt>
                <c:pt idx="11">
                  <c:v>150352</c:v>
                </c:pt>
                <c:pt idx="12">
                  <c:v>147505</c:v>
                </c:pt>
                <c:pt idx="13">
                  <c:v>149143</c:v>
                </c:pt>
                <c:pt idx="14">
                  <c:v>149905</c:v>
                </c:pt>
                <c:pt idx="15">
                  <c:v>150957</c:v>
                </c:pt>
                <c:pt idx="16">
                  <c:v>151728</c:v>
                </c:pt>
                <c:pt idx="17">
                  <c:v>152634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B8-43C1-A03F-FCA74DB99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835087"/>
        <c:axId val="1281837583"/>
      </c:lineChart>
      <c:dateAx>
        <c:axId val="1281835087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1837583"/>
        <c:crosses val="autoZero"/>
        <c:auto val="1"/>
        <c:lblOffset val="100"/>
        <c:baseTimeUnit val="months"/>
      </c:dateAx>
      <c:valAx>
        <c:axId val="1281837583"/>
        <c:scaling>
          <c:orientation val="minMax"/>
          <c:max val="153000"/>
          <c:min val="140000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1835087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b"/>
      <c:layout>
        <c:manualLayout>
          <c:xMode val="edge"/>
          <c:yMode val="edge"/>
          <c:x val="0.65799893084813099"/>
          <c:y val="0.77026197731200585"/>
          <c:w val="0.29106231235927238"/>
          <c:h val="6.1659625998235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264101</xdr:colOff>
      <xdr:row>8</xdr:row>
      <xdr:rowOff>169717</xdr:rowOff>
    </xdr:from>
    <xdr:to>
      <xdr:col>19</xdr:col>
      <xdr:colOff>164520</xdr:colOff>
      <xdr:row>27</xdr:row>
      <xdr:rowOff>25976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16257D-3186-C6BF-6D9E-C5F2941FBB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4510E-BF23-4098-ADC9-B6D9726748E2}">
  <dimension ref="A1:I652"/>
  <sheetViews>
    <sheetView tabSelected="1" topLeftCell="B1" zoomScale="110" zoomScaleNormal="110" workbookViewId="0">
      <selection activeCell="F4" sqref="F4"/>
    </sheetView>
  </sheetViews>
  <sheetFormatPr defaultRowHeight="14.4" x14ac:dyDescent="0.3"/>
  <cols>
    <col min="1" max="1" width="12.6640625" style="1" customWidth="1"/>
    <col min="2" max="2" width="22.6640625" style="5" customWidth="1"/>
    <col min="3" max="3" width="27" style="3" customWidth="1"/>
    <col min="4" max="4" width="21.88671875" customWidth="1"/>
    <col min="5" max="5" width="9.6640625" bestFit="1" customWidth="1"/>
    <col min="7" max="7" width="15.6640625" customWidth="1"/>
  </cols>
  <sheetData>
    <row r="1" spans="1:9" x14ac:dyDescent="0.3">
      <c r="C1" s="9"/>
      <c r="D1" s="17"/>
    </row>
    <row r="2" spans="1:9" x14ac:dyDescent="0.3">
      <c r="C2" s="18" t="s">
        <v>0</v>
      </c>
      <c r="D2" s="2" t="s">
        <v>1</v>
      </c>
    </row>
    <row r="3" spans="1:9" x14ac:dyDescent="0.3">
      <c r="C3" s="18" t="s">
        <v>2</v>
      </c>
      <c r="D3" t="str">
        <f>_xll.X13AS(Sheet1!$B$7:$B$637,TRUE,Sheet1!$A$7,,Sheet1!$D$2)</f>
        <v>x13as_b7367620</v>
      </c>
    </row>
    <row r="4" spans="1:9" x14ac:dyDescent="0.3">
      <c r="C4" s="16"/>
      <c r="D4" s="6"/>
    </row>
    <row r="5" spans="1:9" x14ac:dyDescent="0.3">
      <c r="C5" s="16"/>
      <c r="D5" s="6"/>
    </row>
    <row r="6" spans="1:9" x14ac:dyDescent="0.3">
      <c r="A6" s="11" t="s">
        <v>3</v>
      </c>
      <c r="B6" s="12" t="s">
        <v>4</v>
      </c>
      <c r="C6" s="13" t="s">
        <v>5</v>
      </c>
      <c r="D6" s="14"/>
      <c r="E6" s="14"/>
      <c r="F6" s="14"/>
      <c r="G6" s="14"/>
      <c r="H6" s="14"/>
      <c r="I6" s="14"/>
    </row>
    <row r="7" spans="1:9" x14ac:dyDescent="0.3">
      <c r="A7" s="4">
        <v>25569</v>
      </c>
      <c r="B7" s="7">
        <v>70229</v>
      </c>
      <c r="C7" s="8">
        <v>71176</v>
      </c>
      <c r="D7" s="10"/>
    </row>
    <row r="8" spans="1:9" x14ac:dyDescent="0.3">
      <c r="A8" s="4">
        <v>25600</v>
      </c>
      <c r="B8" s="7">
        <v>70332</v>
      </c>
      <c r="C8" s="8">
        <v>71305</v>
      </c>
      <c r="D8" s="10"/>
      <c r="E8" s="19" t="s">
        <v>6</v>
      </c>
      <c r="F8" s="19"/>
      <c r="G8" s="19"/>
      <c r="H8" s="19"/>
      <c r="I8" s="19"/>
    </row>
    <row r="9" spans="1:9" x14ac:dyDescent="0.3">
      <c r="A9" s="4">
        <v>25628</v>
      </c>
      <c r="B9" s="7">
        <v>70786</v>
      </c>
      <c r="C9" s="8">
        <v>71451</v>
      </c>
      <c r="D9" s="10"/>
      <c r="E9" s="15" t="s">
        <v>7</v>
      </c>
      <c r="F9" s="15" t="s">
        <v>8</v>
      </c>
      <c r="G9" s="15" t="s">
        <v>9</v>
      </c>
      <c r="H9" s="15" t="s">
        <v>10</v>
      </c>
      <c r="I9" s="15" t="s">
        <v>11</v>
      </c>
    </row>
    <row r="10" spans="1:9" x14ac:dyDescent="0.3">
      <c r="A10" s="4">
        <v>25659</v>
      </c>
      <c r="B10" s="7">
        <v>71105</v>
      </c>
      <c r="C10" s="8">
        <v>71348</v>
      </c>
      <c r="D10" s="10"/>
      <c r="E10" s="4">
        <v>44197</v>
      </c>
      <c r="F10">
        <f t="shared" ref="F10:F27" si="0">(YEAR($E10)-YEAR($A$7))*12+(MONTH($E10)-MONTH($A$7))</f>
        <v>612</v>
      </c>
      <c r="G10" t="str">
        <f>_xll.X13AS(_xll.NxSubset($B$7:$B$637,1,$F10,1),TRUE,Sheet1!$A$7,,Sheet1!$D$2)</f>
        <v>x13as_96fbacf9</v>
      </c>
      <c r="H10" s="5" cm="1">
        <f t="array" ref="H10">_xll.X13ASFORE($G10,0,$E10)</f>
        <v>140772.271533016</v>
      </c>
      <c r="I10">
        <f t="shared" ref="I10:I27" si="1">VLOOKUP($E10,$A$7:$B$652,2,FALSE)</f>
        <v>140974</v>
      </c>
    </row>
    <row r="11" spans="1:9" x14ac:dyDescent="0.3">
      <c r="A11" s="4">
        <v>25689</v>
      </c>
      <c r="B11" s="7">
        <v>71123</v>
      </c>
      <c r="C11" s="8">
        <v>71124</v>
      </c>
      <c r="D11" s="10"/>
      <c r="E11" s="4">
        <v>44228</v>
      </c>
      <c r="F11">
        <f t="shared" si="0"/>
        <v>613</v>
      </c>
      <c r="G11" t="str">
        <f>_xll.X13AS(_xll.NxSubset($B$7:$B$637,1,$F11,1),TRUE,Sheet1!$A$7,,Sheet1!$D$2)</f>
        <v>x13as_8fe09db8</v>
      </c>
      <c r="H11" s="5" cm="1">
        <f t="array" ref="H11">_xll.X13ASFORE($G11,0,$E11)</f>
        <v>141926.70695425401</v>
      </c>
      <c r="I11">
        <f t="shared" si="1"/>
        <v>142129</v>
      </c>
    </row>
    <row r="12" spans="1:9" x14ac:dyDescent="0.3">
      <c r="A12" s="4">
        <v>25720</v>
      </c>
      <c r="B12" s="7">
        <v>71766</v>
      </c>
      <c r="C12" s="8">
        <v>71029</v>
      </c>
      <c r="D12" s="10"/>
      <c r="E12" s="4">
        <v>44256</v>
      </c>
      <c r="F12">
        <f t="shared" si="0"/>
        <v>614</v>
      </c>
      <c r="G12" t="str">
        <f>_xll.X13AS(_xll.NxSubset($B$7:$B$637,1,$F12,1),TRUE,Sheet1!$A$7,,Sheet1!$D$2)</f>
        <v>x13as_a4cdce7b</v>
      </c>
      <c r="H12" s="5" cm="1">
        <f t="array" ref="H12">_xll.X13ASFORE($G12,0,$E12)</f>
        <v>143132.972341163</v>
      </c>
      <c r="I12">
        <f t="shared" si="1"/>
        <v>143308</v>
      </c>
    </row>
    <row r="13" spans="1:9" x14ac:dyDescent="0.3">
      <c r="A13" s="4">
        <v>25750</v>
      </c>
      <c r="B13" s="7">
        <v>71000</v>
      </c>
      <c r="C13" s="8">
        <v>71053</v>
      </c>
      <c r="D13" s="10"/>
      <c r="E13" s="4">
        <v>44287</v>
      </c>
      <c r="F13">
        <f t="shared" si="0"/>
        <v>615</v>
      </c>
      <c r="G13" t="str">
        <f>_xll.X13AS(_xll.NxSubset($B$7:$B$637,1,$F13,1),TRUE,Sheet1!$A$7,,Sheet1!$D$2)</f>
        <v>x13as_bdd6ff3a</v>
      </c>
      <c r="H13" s="5" cm="1">
        <f t="array" ref="H13">_xll.X13ASFORE($G13,0,$E13)</f>
        <v>144703.05369273</v>
      </c>
      <c r="I13">
        <f t="shared" si="1"/>
        <v>144358</v>
      </c>
    </row>
    <row r="14" spans="1:9" x14ac:dyDescent="0.3">
      <c r="A14" s="4">
        <v>25781</v>
      </c>
      <c r="B14" s="7">
        <v>70900</v>
      </c>
      <c r="C14" s="8">
        <v>70937</v>
      </c>
      <c r="D14" s="10"/>
      <c r="E14" s="4">
        <v>44317</v>
      </c>
      <c r="F14">
        <f t="shared" si="0"/>
        <v>616</v>
      </c>
      <c r="G14" t="str">
        <f>_xll.X13AS(_xll.NxSubset($B$7:$B$637,1,$F14,1),TRUE,Sheet1!$A$7,,Sheet1!$D$2)</f>
        <v>x13as_f29769fd</v>
      </c>
      <c r="H14" s="5" cm="1">
        <f t="array" ref="H14">_xll.X13ASFORE($G14,0,$E14)</f>
        <v>145387.759788303</v>
      </c>
      <c r="I14">
        <f t="shared" si="1"/>
        <v>145304</v>
      </c>
    </row>
    <row r="15" spans="1:9" x14ac:dyDescent="0.3">
      <c r="A15" s="4">
        <v>25812</v>
      </c>
      <c r="B15" s="7">
        <v>71257</v>
      </c>
      <c r="C15" s="8">
        <v>70944</v>
      </c>
      <c r="D15" s="10"/>
      <c r="E15" s="4">
        <v>44348</v>
      </c>
      <c r="F15">
        <f t="shared" si="0"/>
        <v>617</v>
      </c>
      <c r="G15" t="str">
        <f>_xll.X13AS(_xll.NxSubset($B$7:$B$637,1,$F15,1),TRUE,Sheet1!$A$7,,Sheet1!$D$2)</f>
        <v>x13as_eb8c58bc</v>
      </c>
      <c r="H15" s="5" cm="1">
        <f t="array" ref="H15">_xll.X13ASFORE($G15,0,$E15)</f>
        <v>146098.03246837799</v>
      </c>
      <c r="I15">
        <f t="shared" si="1"/>
        <v>146493</v>
      </c>
    </row>
    <row r="16" spans="1:9" x14ac:dyDescent="0.3">
      <c r="A16" s="4">
        <v>25842</v>
      </c>
      <c r="B16" s="7">
        <v>71022</v>
      </c>
      <c r="C16" s="8">
        <v>70521</v>
      </c>
      <c r="D16" s="10"/>
      <c r="E16" s="4">
        <v>44378</v>
      </c>
      <c r="F16">
        <f t="shared" si="0"/>
        <v>618</v>
      </c>
      <c r="G16" t="str">
        <f>_xll.X13AS(_xll.NxSubset($B$7:$B$637,1,$F16,1),TRUE,Sheet1!$A$7,,Sheet1!$D$2)</f>
        <v>x13as_c0a10b7f</v>
      </c>
      <c r="H16" s="5" cm="1">
        <f t="array" ref="H16">_xll.X13ASFORE($G16,0,$E16)</f>
        <v>145824.95579677401</v>
      </c>
      <c r="I16">
        <f t="shared" si="1"/>
        <v>146452</v>
      </c>
    </row>
    <row r="17" spans="1:9" x14ac:dyDescent="0.3">
      <c r="A17" s="4">
        <v>25873</v>
      </c>
      <c r="B17" s="7">
        <v>70983</v>
      </c>
      <c r="C17" s="8">
        <v>70409</v>
      </c>
      <c r="D17" s="10"/>
      <c r="E17" s="4">
        <v>44409</v>
      </c>
      <c r="F17">
        <f t="shared" si="0"/>
        <v>619</v>
      </c>
      <c r="G17" t="str">
        <f>_xll.X13AS(_xll.NxSubset($B$7:$B$637,1,$F17,1),TRUE,Sheet1!$A$7,,Sheet1!$D$2)</f>
        <v>x13as_d9ba3a3e</v>
      </c>
      <c r="H17" s="5" cm="1">
        <f t="array" ref="H17">_xll.X13ASFORE($G17,0,$E17)</f>
        <v>147557.40177911901</v>
      </c>
      <c r="I17">
        <f t="shared" si="1"/>
        <v>146947</v>
      </c>
    </row>
    <row r="18" spans="1:9" x14ac:dyDescent="0.3">
      <c r="A18" s="4">
        <v>25903</v>
      </c>
      <c r="B18" s="7">
        <v>71564</v>
      </c>
      <c r="C18" s="8">
        <v>70792</v>
      </c>
      <c r="D18" s="10"/>
      <c r="E18" s="4">
        <v>44440</v>
      </c>
      <c r="F18">
        <f t="shared" si="0"/>
        <v>620</v>
      </c>
      <c r="G18" t="str">
        <f>_xll.X13AS(_xll.NxSubset($B$7:$B$637,1,$F18,1),TRUE,Sheet1!$A$7,,Sheet1!$D$2)</f>
        <v>x13as_5e2226f1</v>
      </c>
      <c r="H18" s="5" cm="1">
        <f t="array" ref="H18">_xll.X13ASFORE($G18,0,$E18)</f>
        <v>147664.627012577</v>
      </c>
      <c r="I18">
        <f t="shared" si="1"/>
        <v>147651</v>
      </c>
    </row>
    <row r="19" spans="1:9" x14ac:dyDescent="0.3">
      <c r="A19" s="4">
        <v>25934</v>
      </c>
      <c r="B19" s="7">
        <v>69922</v>
      </c>
      <c r="C19" s="8">
        <v>70865</v>
      </c>
      <c r="D19" s="10"/>
      <c r="E19" s="4">
        <v>44470</v>
      </c>
      <c r="F19">
        <f t="shared" si="0"/>
        <v>621</v>
      </c>
      <c r="G19" t="str">
        <f>_xll.X13AS(_xll.NxSubset($B$7:$B$637,1,$F19,1),TRUE,Sheet1!$A$7,,Sheet1!$D$2)</f>
        <v>x13as_473917b0</v>
      </c>
      <c r="H19" s="5" cm="1">
        <f t="array" ref="H19">_xll.X13ASFORE($G19,0,$E19)</f>
        <v>148813.83515213901</v>
      </c>
      <c r="I19">
        <f t="shared" si="1"/>
        <v>149310</v>
      </c>
    </row>
    <row r="20" spans="1:9" x14ac:dyDescent="0.3">
      <c r="A20" s="4">
        <v>25965</v>
      </c>
      <c r="B20" s="7">
        <v>69844</v>
      </c>
      <c r="C20" s="8">
        <v>70807</v>
      </c>
      <c r="D20" s="10"/>
      <c r="E20" s="4">
        <v>44501</v>
      </c>
      <c r="F20">
        <f t="shared" si="0"/>
        <v>622</v>
      </c>
      <c r="G20" t="str">
        <f>_xll.X13AS(_xll.NxSubset($B$7:$B$637,1,$F20,1),TRUE,Sheet1!$A$7,,Sheet1!$D$2)</f>
        <v>x13as_844e0317</v>
      </c>
      <c r="H20" s="5" cm="1">
        <f t="array" ref="H20">_xll.X13ASFORE($G20,0,$E20)</f>
        <v>149978.92868679401</v>
      </c>
      <c r="I20">
        <f t="shared" si="1"/>
        <v>150210</v>
      </c>
    </row>
    <row r="21" spans="1:9" x14ac:dyDescent="0.3">
      <c r="A21" s="4">
        <v>25993</v>
      </c>
      <c r="B21" s="7">
        <v>70209</v>
      </c>
      <c r="C21" s="8">
        <v>70860</v>
      </c>
      <c r="D21" s="10"/>
      <c r="E21" s="4">
        <v>44531</v>
      </c>
      <c r="F21">
        <f t="shared" si="0"/>
        <v>623</v>
      </c>
      <c r="G21" t="str">
        <f>_xll.X13AS(_xll.NxSubset($B$7:$B$637,1,$F21,1),TRUE,Sheet1!$A$7,,Sheet1!$D$2)</f>
        <v>x13as_9d553256</v>
      </c>
      <c r="H21" s="5" cm="1">
        <f t="array" ref="H21">_xll.X13ASFORE($G21,0,$E21)</f>
        <v>150121.10986285799</v>
      </c>
      <c r="I21">
        <f t="shared" si="1"/>
        <v>150352</v>
      </c>
    </row>
    <row r="22" spans="1:9" x14ac:dyDescent="0.3">
      <c r="A22" s="4">
        <v>26024</v>
      </c>
      <c r="B22" s="7">
        <v>70795</v>
      </c>
      <c r="C22" s="8">
        <v>71036</v>
      </c>
      <c r="D22" s="10"/>
      <c r="E22" s="4">
        <v>44562</v>
      </c>
      <c r="F22">
        <f t="shared" si="0"/>
        <v>624</v>
      </c>
      <c r="G22" t="str">
        <f>_xll.X13AS(_xll.NxSubset($B$7:$B$637,1,$F22,1),TRUE,Sheet1!$A$7,,Sheet1!$D$2)</f>
        <v>x13as_b6786195</v>
      </c>
      <c r="H22" s="5" cm="1">
        <f t="array" ref="H22">_xll.X13ASFORE($G22,0,$E22)</f>
        <v>147769.623021365</v>
      </c>
      <c r="I22">
        <f t="shared" si="1"/>
        <v>147505</v>
      </c>
    </row>
    <row r="23" spans="1:9" x14ac:dyDescent="0.3">
      <c r="A23" s="4">
        <v>26054</v>
      </c>
      <c r="B23" s="7">
        <v>71287</v>
      </c>
      <c r="C23" s="8">
        <v>71247</v>
      </c>
      <c r="D23" s="10"/>
      <c r="E23" s="4">
        <v>44593</v>
      </c>
      <c r="F23">
        <f t="shared" si="0"/>
        <v>625</v>
      </c>
      <c r="G23" t="str">
        <f>_xll.X13AS(_xll.NxSubset($B$7:$B$637,1,$F23,1),TRUE,Sheet1!$A$7,,Sheet1!$D$2)</f>
        <v>x13as_af6350d4</v>
      </c>
      <c r="H23" s="5" cm="1">
        <f t="array" ref="H23">_xll.X13ASFORE($G23,0,$E23)</f>
        <v>148693.21627180401</v>
      </c>
      <c r="I23">
        <f t="shared" si="1"/>
        <v>149143</v>
      </c>
    </row>
    <row r="24" spans="1:9" x14ac:dyDescent="0.3">
      <c r="A24" s="4">
        <v>26085</v>
      </c>
      <c r="B24" s="7">
        <v>72006</v>
      </c>
      <c r="C24" s="8">
        <v>71254</v>
      </c>
      <c r="D24" s="10"/>
      <c r="E24" s="4">
        <v>44621</v>
      </c>
      <c r="F24">
        <f t="shared" si="0"/>
        <v>626</v>
      </c>
      <c r="G24" t="str">
        <f>_xll.X13AS(_xll.NxSubset($B$7:$B$637,1,$F24,1),TRUE,Sheet1!$A$7,,Sheet1!$D$2)</f>
        <v>x13as_e022c613</v>
      </c>
      <c r="H24" s="5" cm="1">
        <f t="array" ref="H24">_xll.X13ASFORE($G24,0,$E24)</f>
        <v>150511.74730252801</v>
      </c>
      <c r="I24">
        <f t="shared" si="1"/>
        <v>149905</v>
      </c>
    </row>
    <row r="25" spans="1:9" x14ac:dyDescent="0.3">
      <c r="A25" s="4">
        <v>26115</v>
      </c>
      <c r="B25" s="7">
        <v>71194</v>
      </c>
      <c r="C25" s="8">
        <v>71315</v>
      </c>
      <c r="D25" s="10"/>
      <c r="E25" s="4">
        <v>44652</v>
      </c>
      <c r="F25">
        <f t="shared" si="0"/>
        <v>627</v>
      </c>
      <c r="G25" t="str">
        <f>_xll.X13AS(_xll.NxSubset($B$7:$B$637,1,$F25,1),TRUE,Sheet1!$A$7,,Sheet1!$D$2)</f>
        <v>x13as_f939f752</v>
      </c>
      <c r="H25" s="5" cm="1">
        <f t="array" ref="H25">_xll.X13ASFORE($G25,0,$E25)</f>
        <v>151078.73080762001</v>
      </c>
      <c r="I25">
        <f t="shared" si="1"/>
        <v>150957</v>
      </c>
    </row>
    <row r="26" spans="1:9" x14ac:dyDescent="0.3">
      <c r="A26" s="4">
        <v>26146</v>
      </c>
      <c r="B26" s="7">
        <v>71298</v>
      </c>
      <c r="C26" s="8">
        <v>71373</v>
      </c>
      <c r="D26" s="10"/>
      <c r="E26" s="4">
        <v>44682</v>
      </c>
      <c r="F26">
        <f t="shared" si="0"/>
        <v>628</v>
      </c>
      <c r="G26" t="str">
        <f>_xll.X13AS(_xll.NxSubset($B$7:$B$637,1,$F26,1),TRUE,Sheet1!$A$7,,Sheet1!$D$2)</f>
        <v>x13as_d214a491</v>
      </c>
      <c r="H26" s="5" cm="1">
        <f t="array" ref="H26">_xll.X13ASFORE($G26,0,$E26)</f>
        <v>151914.10098381099</v>
      </c>
      <c r="I26">
        <f t="shared" si="1"/>
        <v>151728</v>
      </c>
    </row>
    <row r="27" spans="1:9" x14ac:dyDescent="0.3">
      <c r="A27" s="4">
        <v>26177</v>
      </c>
      <c r="B27" s="7">
        <v>71931</v>
      </c>
      <c r="C27" s="8">
        <v>71614</v>
      </c>
      <c r="D27" s="10"/>
      <c r="E27" s="4">
        <v>44713</v>
      </c>
      <c r="F27">
        <f t="shared" si="0"/>
        <v>629</v>
      </c>
      <c r="G27" t="str">
        <f>_xll.X13AS(_xll.NxSubset($B$7:$B$637,1,$F27,1),TRUE,Sheet1!$A$7,,Sheet1!$D$2)</f>
        <v>x13as_cb0f95d0</v>
      </c>
      <c r="H27" s="5" cm="1">
        <f t="array" ref="H27">_xll.X13ASFORE($G27,0,$E27)</f>
        <v>152592.87175381699</v>
      </c>
      <c r="I27">
        <f t="shared" si="1"/>
        <v>152634</v>
      </c>
    </row>
    <row r="28" spans="1:9" x14ac:dyDescent="0.3">
      <c r="A28" s="4">
        <v>26207</v>
      </c>
      <c r="B28" s="7">
        <v>72180</v>
      </c>
      <c r="C28" s="8">
        <v>71642</v>
      </c>
      <c r="D28" s="10"/>
      <c r="E28" s="4"/>
      <c r="G28" s="10"/>
    </row>
    <row r="29" spans="1:9" x14ac:dyDescent="0.3">
      <c r="A29" s="4">
        <v>26238</v>
      </c>
      <c r="B29" s="7">
        <v>72479</v>
      </c>
      <c r="C29" s="8">
        <v>71847</v>
      </c>
      <c r="D29" s="10"/>
      <c r="E29" s="4"/>
      <c r="G29" s="10"/>
    </row>
    <row r="30" spans="1:9" x14ac:dyDescent="0.3">
      <c r="A30" s="4">
        <v>26268</v>
      </c>
      <c r="B30" s="7">
        <v>72880</v>
      </c>
      <c r="C30" s="8">
        <v>72109</v>
      </c>
      <c r="D30" s="10"/>
      <c r="E30" s="4"/>
      <c r="G30" s="10"/>
    </row>
    <row r="31" spans="1:9" x14ac:dyDescent="0.3">
      <c r="A31" s="4">
        <v>26299</v>
      </c>
      <c r="B31" s="7">
        <v>71481</v>
      </c>
      <c r="C31" s="8">
        <v>72441</v>
      </c>
      <c r="D31" s="10"/>
      <c r="E31" s="4"/>
      <c r="G31" s="10"/>
    </row>
    <row r="32" spans="1:9" x14ac:dyDescent="0.3">
      <c r="A32" s="4">
        <v>26330</v>
      </c>
      <c r="B32" s="7">
        <v>71668</v>
      </c>
      <c r="C32" s="8">
        <v>72648</v>
      </c>
      <c r="D32" s="10"/>
      <c r="E32" s="4"/>
      <c r="G32" s="10"/>
    </row>
    <row r="33" spans="1:7" x14ac:dyDescent="0.3">
      <c r="A33" s="4">
        <v>26359</v>
      </c>
      <c r="B33" s="7">
        <v>72261</v>
      </c>
      <c r="C33" s="8">
        <v>72944</v>
      </c>
      <c r="D33" s="10"/>
      <c r="E33" s="4"/>
      <c r="G33" s="10"/>
    </row>
    <row r="34" spans="1:7" x14ac:dyDescent="0.3">
      <c r="A34" s="4">
        <v>26390</v>
      </c>
      <c r="B34" s="7">
        <v>72894</v>
      </c>
      <c r="C34" s="8">
        <v>73162</v>
      </c>
      <c r="D34" s="10"/>
      <c r="E34" s="4"/>
      <c r="G34" s="10"/>
    </row>
    <row r="35" spans="1:7" x14ac:dyDescent="0.3">
      <c r="A35" s="4">
        <v>26420</v>
      </c>
      <c r="B35" s="7">
        <v>73525</v>
      </c>
      <c r="C35" s="8">
        <v>73469</v>
      </c>
    </row>
    <row r="36" spans="1:7" x14ac:dyDescent="0.3">
      <c r="A36" s="4">
        <v>26451</v>
      </c>
      <c r="B36" s="7">
        <v>74507</v>
      </c>
      <c r="C36" s="8">
        <v>73758</v>
      </c>
    </row>
    <row r="37" spans="1:7" x14ac:dyDescent="0.3">
      <c r="A37" s="4">
        <v>26481</v>
      </c>
      <c r="B37" s="7">
        <v>73502</v>
      </c>
      <c r="C37" s="8">
        <v>73709</v>
      </c>
    </row>
    <row r="38" spans="1:7" x14ac:dyDescent="0.3">
      <c r="A38" s="4">
        <v>26512</v>
      </c>
      <c r="B38" s="7">
        <v>74054</v>
      </c>
      <c r="C38" s="8">
        <v>74141</v>
      </c>
    </row>
    <row r="39" spans="1:7" x14ac:dyDescent="0.3">
      <c r="A39" s="4">
        <v>26543</v>
      </c>
      <c r="B39" s="7">
        <v>74612</v>
      </c>
      <c r="C39" s="8">
        <v>74264</v>
      </c>
    </row>
    <row r="40" spans="1:7" x14ac:dyDescent="0.3">
      <c r="A40" s="4">
        <v>26573</v>
      </c>
      <c r="B40" s="7">
        <v>75290</v>
      </c>
      <c r="C40" s="8">
        <v>74674</v>
      </c>
    </row>
    <row r="41" spans="1:7" x14ac:dyDescent="0.3">
      <c r="A41" s="4">
        <v>26604</v>
      </c>
      <c r="B41" s="7">
        <v>75704</v>
      </c>
      <c r="C41" s="8">
        <v>74973</v>
      </c>
    </row>
    <row r="42" spans="1:7" x14ac:dyDescent="0.3">
      <c r="A42" s="4">
        <v>26634</v>
      </c>
      <c r="B42" s="7">
        <v>76078</v>
      </c>
      <c r="C42" s="8">
        <v>75268</v>
      </c>
    </row>
    <row r="43" spans="1:7" x14ac:dyDescent="0.3">
      <c r="A43" s="4">
        <v>26665</v>
      </c>
      <c r="B43" s="7">
        <v>74613</v>
      </c>
      <c r="C43" s="8">
        <v>75617</v>
      </c>
    </row>
    <row r="44" spans="1:7" x14ac:dyDescent="0.3">
      <c r="A44" s="4">
        <v>26696</v>
      </c>
      <c r="B44" s="7">
        <v>74989</v>
      </c>
      <c r="C44" s="8">
        <v>76014</v>
      </c>
    </row>
    <row r="45" spans="1:7" x14ac:dyDescent="0.3">
      <c r="A45" s="4">
        <v>26724</v>
      </c>
      <c r="B45" s="7">
        <v>75544</v>
      </c>
      <c r="C45" s="8">
        <v>76284</v>
      </c>
    </row>
    <row r="46" spans="1:7" x14ac:dyDescent="0.3">
      <c r="A46" s="4">
        <v>26755</v>
      </c>
      <c r="B46" s="7">
        <v>76132</v>
      </c>
      <c r="C46" s="8">
        <v>76455</v>
      </c>
    </row>
    <row r="47" spans="1:7" x14ac:dyDescent="0.3">
      <c r="A47" s="4">
        <v>26785</v>
      </c>
      <c r="B47" s="7">
        <v>76712</v>
      </c>
      <c r="C47" s="8">
        <v>76648</v>
      </c>
    </row>
    <row r="48" spans="1:7" x14ac:dyDescent="0.3">
      <c r="A48" s="4">
        <v>26816</v>
      </c>
      <c r="B48" s="7">
        <v>77630</v>
      </c>
      <c r="C48" s="8">
        <v>76887</v>
      </c>
    </row>
    <row r="49" spans="1:7" x14ac:dyDescent="0.3">
      <c r="A49" s="4">
        <v>26846</v>
      </c>
      <c r="B49" s="7">
        <v>76691</v>
      </c>
      <c r="C49" s="8">
        <v>76913</v>
      </c>
    </row>
    <row r="50" spans="1:7" x14ac:dyDescent="0.3">
      <c r="A50" s="4">
        <v>26877</v>
      </c>
      <c r="B50" s="7">
        <v>77095</v>
      </c>
      <c r="C50" s="8">
        <v>77168</v>
      </c>
    </row>
    <row r="51" spans="1:7" x14ac:dyDescent="0.3">
      <c r="A51" s="4">
        <v>26908</v>
      </c>
      <c r="B51" s="7">
        <v>77682</v>
      </c>
      <c r="C51" s="8">
        <v>77276</v>
      </c>
    </row>
    <row r="52" spans="1:7" x14ac:dyDescent="0.3">
      <c r="A52" s="4">
        <v>26938</v>
      </c>
      <c r="B52" s="7">
        <v>78306</v>
      </c>
      <c r="C52" s="8">
        <v>77607</v>
      </c>
    </row>
    <row r="53" spans="1:7" x14ac:dyDescent="0.3">
      <c r="A53" s="4">
        <v>26969</v>
      </c>
      <c r="B53" s="7">
        <v>78707</v>
      </c>
      <c r="C53" s="8">
        <v>77920</v>
      </c>
    </row>
    <row r="54" spans="1:7" x14ac:dyDescent="0.3">
      <c r="A54" s="4">
        <v>26999</v>
      </c>
      <c r="B54" s="7">
        <v>78839</v>
      </c>
      <c r="C54" s="8">
        <v>78031</v>
      </c>
    </row>
    <row r="55" spans="1:7" x14ac:dyDescent="0.3">
      <c r="A55" s="4">
        <v>27030</v>
      </c>
      <c r="B55" s="7">
        <v>77045</v>
      </c>
      <c r="C55" s="8">
        <v>78100</v>
      </c>
      <c r="D55" s="10"/>
      <c r="E55" s="4"/>
      <c r="G55" s="10"/>
    </row>
    <row r="56" spans="1:7" x14ac:dyDescent="0.3">
      <c r="A56" s="4">
        <v>27061</v>
      </c>
      <c r="B56" s="7">
        <v>77163</v>
      </c>
      <c r="C56" s="8">
        <v>78254</v>
      </c>
      <c r="D56" s="10"/>
      <c r="E56" s="4"/>
      <c r="G56" s="10"/>
    </row>
    <row r="57" spans="1:7" x14ac:dyDescent="0.3">
      <c r="A57" s="4">
        <v>27089</v>
      </c>
      <c r="B57" s="7">
        <v>77485</v>
      </c>
      <c r="C57" s="8">
        <v>78296</v>
      </c>
      <c r="D57" s="10"/>
      <c r="E57" s="4"/>
      <c r="G57" s="10"/>
    </row>
    <row r="58" spans="1:7" x14ac:dyDescent="0.3">
      <c r="A58" s="4">
        <v>27120</v>
      </c>
      <c r="B58" s="7">
        <v>78035</v>
      </c>
      <c r="C58" s="8">
        <v>78382</v>
      </c>
      <c r="D58" s="10"/>
      <c r="E58" s="4"/>
      <c r="G58" s="10"/>
    </row>
    <row r="59" spans="1:7" x14ac:dyDescent="0.3">
      <c r="A59" s="4">
        <v>27150</v>
      </c>
      <c r="B59" s="7">
        <v>78637</v>
      </c>
      <c r="C59" s="8">
        <v>78549</v>
      </c>
      <c r="D59" s="10"/>
      <c r="E59" s="4"/>
      <c r="G59" s="10"/>
    </row>
    <row r="60" spans="1:7" x14ac:dyDescent="0.3">
      <c r="A60" s="4">
        <v>27181</v>
      </c>
      <c r="B60" s="7">
        <v>79336</v>
      </c>
      <c r="C60" s="8">
        <v>78604</v>
      </c>
      <c r="D60" s="10"/>
      <c r="E60" s="4"/>
      <c r="G60" s="10"/>
    </row>
    <row r="61" spans="1:7" x14ac:dyDescent="0.3">
      <c r="A61" s="4">
        <v>27211</v>
      </c>
      <c r="B61" s="7">
        <v>78438</v>
      </c>
      <c r="C61" s="8">
        <v>78636</v>
      </c>
      <c r="D61" s="10"/>
      <c r="E61" s="4"/>
      <c r="G61" s="10"/>
    </row>
    <row r="62" spans="1:7" x14ac:dyDescent="0.3">
      <c r="A62" s="4">
        <v>27242</v>
      </c>
      <c r="B62" s="7">
        <v>78584</v>
      </c>
      <c r="C62" s="8">
        <v>78619</v>
      </c>
      <c r="D62" s="10"/>
      <c r="E62" s="4"/>
      <c r="G62" s="10"/>
    </row>
    <row r="63" spans="1:7" x14ac:dyDescent="0.3">
      <c r="A63" s="4">
        <v>27273</v>
      </c>
      <c r="B63" s="7">
        <v>79084</v>
      </c>
      <c r="C63" s="8">
        <v>78610</v>
      </c>
      <c r="D63" s="10"/>
      <c r="E63" s="4"/>
      <c r="G63" s="10"/>
    </row>
    <row r="64" spans="1:7" x14ac:dyDescent="0.3">
      <c r="A64" s="4">
        <v>27303</v>
      </c>
      <c r="B64" s="7">
        <v>79381</v>
      </c>
      <c r="C64" s="8">
        <v>78630</v>
      </c>
      <c r="D64" s="10"/>
      <c r="E64" s="4"/>
      <c r="G64" s="10"/>
    </row>
    <row r="65" spans="1:7" x14ac:dyDescent="0.3">
      <c r="A65" s="4">
        <v>27334</v>
      </c>
      <c r="B65" s="7">
        <v>79060</v>
      </c>
      <c r="C65" s="8">
        <v>78265</v>
      </c>
      <c r="D65" s="10"/>
      <c r="E65" s="4"/>
      <c r="G65" s="10"/>
    </row>
    <row r="66" spans="1:7" x14ac:dyDescent="0.3">
      <c r="A66" s="4">
        <v>27364</v>
      </c>
      <c r="B66" s="7">
        <v>78419</v>
      </c>
      <c r="C66" s="8">
        <v>77652</v>
      </c>
      <c r="D66" s="10"/>
      <c r="E66" s="4"/>
      <c r="G66" s="10"/>
    </row>
    <row r="67" spans="1:7" x14ac:dyDescent="0.3">
      <c r="A67" s="4">
        <v>27395</v>
      </c>
      <c r="B67" s="7">
        <v>76189</v>
      </c>
      <c r="C67" s="8">
        <v>77293</v>
      </c>
      <c r="D67" s="10"/>
      <c r="E67" s="4"/>
      <c r="G67" s="10"/>
    </row>
    <row r="68" spans="1:7" x14ac:dyDescent="0.3">
      <c r="A68" s="4">
        <v>27426</v>
      </c>
      <c r="B68" s="7">
        <v>75764</v>
      </c>
      <c r="C68" s="8">
        <v>76918</v>
      </c>
      <c r="D68" s="10"/>
      <c r="E68" s="4"/>
      <c r="G68" s="10"/>
    </row>
    <row r="69" spans="1:7" x14ac:dyDescent="0.3">
      <c r="A69" s="4">
        <v>27454</v>
      </c>
      <c r="B69" s="7">
        <v>75808</v>
      </c>
      <c r="C69" s="8">
        <v>76648</v>
      </c>
      <c r="D69" s="10"/>
    </row>
    <row r="70" spans="1:7" x14ac:dyDescent="0.3">
      <c r="A70" s="4">
        <v>27485</v>
      </c>
      <c r="B70" s="7">
        <v>76142</v>
      </c>
      <c r="C70" s="8">
        <v>76460</v>
      </c>
      <c r="D70" s="10"/>
    </row>
    <row r="71" spans="1:7" x14ac:dyDescent="0.3">
      <c r="A71" s="4">
        <v>27515</v>
      </c>
      <c r="B71" s="7">
        <v>76774</v>
      </c>
      <c r="C71" s="8">
        <v>76624</v>
      </c>
      <c r="D71" s="10"/>
    </row>
    <row r="72" spans="1:7" x14ac:dyDescent="0.3">
      <c r="A72" s="4">
        <v>27546</v>
      </c>
      <c r="B72" s="7">
        <v>77270</v>
      </c>
      <c r="C72" s="8">
        <v>76521</v>
      </c>
      <c r="D72" s="10"/>
    </row>
    <row r="73" spans="1:7" x14ac:dyDescent="0.3">
      <c r="A73" s="4">
        <v>27576</v>
      </c>
      <c r="B73" s="7">
        <v>76592</v>
      </c>
      <c r="C73" s="8">
        <v>76770</v>
      </c>
      <c r="D73" s="10"/>
    </row>
    <row r="74" spans="1:7" x14ac:dyDescent="0.3">
      <c r="A74" s="4">
        <v>27607</v>
      </c>
      <c r="B74" s="7">
        <v>77120</v>
      </c>
      <c r="C74" s="8">
        <v>77153</v>
      </c>
      <c r="D74" s="10"/>
    </row>
    <row r="75" spans="1:7" x14ac:dyDescent="0.3">
      <c r="A75" s="4">
        <v>27638</v>
      </c>
      <c r="B75" s="7">
        <v>77726</v>
      </c>
      <c r="C75" s="8">
        <v>77228</v>
      </c>
      <c r="D75" s="10"/>
    </row>
    <row r="76" spans="1:7" x14ac:dyDescent="0.3">
      <c r="A76" s="4">
        <v>27668</v>
      </c>
      <c r="B76" s="7">
        <v>78283</v>
      </c>
      <c r="C76" s="8">
        <v>77540</v>
      </c>
      <c r="D76" s="10"/>
    </row>
    <row r="77" spans="1:7" x14ac:dyDescent="0.3">
      <c r="A77" s="4">
        <v>27699</v>
      </c>
      <c r="B77" s="7">
        <v>78437</v>
      </c>
      <c r="C77" s="8">
        <v>77685</v>
      </c>
      <c r="D77" s="10"/>
    </row>
    <row r="78" spans="1:7" x14ac:dyDescent="0.3">
      <c r="A78" s="4">
        <v>27729</v>
      </c>
      <c r="B78" s="7">
        <v>78726</v>
      </c>
      <c r="C78" s="8">
        <v>78017</v>
      </c>
      <c r="D78" s="10"/>
    </row>
    <row r="79" spans="1:7" x14ac:dyDescent="0.3">
      <c r="A79" s="4">
        <v>27760</v>
      </c>
      <c r="B79" s="7">
        <v>77376</v>
      </c>
      <c r="C79" s="8">
        <v>78503</v>
      </c>
      <c r="D79" s="10"/>
    </row>
    <row r="80" spans="1:7" x14ac:dyDescent="0.3">
      <c r="A80" s="4">
        <v>27791</v>
      </c>
      <c r="B80" s="7">
        <v>77605</v>
      </c>
      <c r="C80" s="8">
        <v>78816</v>
      </c>
      <c r="D80" s="10"/>
    </row>
    <row r="81" spans="1:4" x14ac:dyDescent="0.3">
      <c r="A81" s="4">
        <v>27820</v>
      </c>
      <c r="B81" s="7">
        <v>78214</v>
      </c>
      <c r="C81" s="8">
        <v>79048</v>
      </c>
      <c r="D81" s="10"/>
    </row>
    <row r="82" spans="1:4" x14ac:dyDescent="0.3">
      <c r="A82" s="4">
        <v>27851</v>
      </c>
      <c r="B82" s="7">
        <v>79042</v>
      </c>
      <c r="C82" s="8">
        <v>79292</v>
      </c>
      <c r="D82" s="10"/>
    </row>
    <row r="83" spans="1:4" x14ac:dyDescent="0.3">
      <c r="A83" s="4">
        <v>27881</v>
      </c>
      <c r="B83" s="7">
        <v>79534</v>
      </c>
      <c r="C83" s="8">
        <v>79312</v>
      </c>
      <c r="D83" s="10"/>
    </row>
    <row r="84" spans="1:4" x14ac:dyDescent="0.3">
      <c r="A84" s="4">
        <v>27912</v>
      </c>
      <c r="B84" s="7">
        <v>80164</v>
      </c>
      <c r="C84" s="8">
        <v>79376</v>
      </c>
      <c r="D84" s="10"/>
    </row>
    <row r="85" spans="1:4" x14ac:dyDescent="0.3">
      <c r="A85" s="4">
        <v>27942</v>
      </c>
      <c r="B85" s="7">
        <v>79393</v>
      </c>
      <c r="C85" s="8">
        <v>79547</v>
      </c>
      <c r="D85" s="10"/>
    </row>
    <row r="86" spans="1:4" x14ac:dyDescent="0.3">
      <c r="A86" s="4">
        <v>27973</v>
      </c>
      <c r="B86" s="7">
        <v>79659</v>
      </c>
      <c r="C86" s="8">
        <v>79704</v>
      </c>
      <c r="D86" s="10"/>
    </row>
    <row r="87" spans="1:4" x14ac:dyDescent="0.3">
      <c r="A87" s="4">
        <v>28004</v>
      </c>
      <c r="B87" s="7">
        <v>80362</v>
      </c>
      <c r="C87" s="8">
        <v>79892</v>
      </c>
      <c r="D87" s="10"/>
    </row>
    <row r="88" spans="1:4" x14ac:dyDescent="0.3">
      <c r="A88" s="4">
        <v>28034</v>
      </c>
      <c r="B88" s="7">
        <v>80593</v>
      </c>
      <c r="C88" s="8">
        <v>79911</v>
      </c>
      <c r="D88" s="10"/>
    </row>
    <row r="89" spans="1:4" x14ac:dyDescent="0.3">
      <c r="A89" s="4">
        <v>28065</v>
      </c>
      <c r="B89" s="7">
        <v>80953</v>
      </c>
      <c r="C89" s="8">
        <v>80240</v>
      </c>
      <c r="D89" s="10"/>
    </row>
    <row r="90" spans="1:4" x14ac:dyDescent="0.3">
      <c r="A90" s="4">
        <v>28095</v>
      </c>
      <c r="B90" s="7">
        <v>81129</v>
      </c>
      <c r="C90" s="8">
        <v>80448</v>
      </c>
      <c r="D90" s="10"/>
    </row>
    <row r="91" spans="1:4" x14ac:dyDescent="0.3">
      <c r="A91" s="4">
        <v>28126</v>
      </c>
      <c r="B91" s="7">
        <v>79540</v>
      </c>
      <c r="C91" s="8">
        <v>80690</v>
      </c>
      <c r="D91" s="10"/>
    </row>
    <row r="92" spans="1:4" x14ac:dyDescent="0.3">
      <c r="A92" s="4">
        <v>28157</v>
      </c>
      <c r="B92" s="7">
        <v>79747</v>
      </c>
      <c r="C92" s="8">
        <v>80988</v>
      </c>
      <c r="D92" s="10"/>
    </row>
    <row r="93" spans="1:4" x14ac:dyDescent="0.3">
      <c r="A93" s="4">
        <v>28185</v>
      </c>
      <c r="B93" s="7">
        <v>80604</v>
      </c>
      <c r="C93" s="8">
        <v>81391</v>
      </c>
      <c r="D93" s="10"/>
    </row>
    <row r="94" spans="1:4" x14ac:dyDescent="0.3">
      <c r="A94" s="4">
        <v>28216</v>
      </c>
      <c r="B94" s="7">
        <v>81539</v>
      </c>
      <c r="C94" s="8">
        <v>81728</v>
      </c>
      <c r="D94" s="10"/>
    </row>
    <row r="95" spans="1:4" x14ac:dyDescent="0.3">
      <c r="A95" s="4">
        <v>28246</v>
      </c>
      <c r="B95" s="7">
        <v>82376</v>
      </c>
      <c r="C95" s="8">
        <v>82088</v>
      </c>
      <c r="D95" s="10"/>
    </row>
    <row r="96" spans="1:4" x14ac:dyDescent="0.3">
      <c r="A96" s="4">
        <v>28277</v>
      </c>
      <c r="B96" s="7">
        <v>83338</v>
      </c>
      <c r="C96" s="8">
        <v>82488</v>
      </c>
      <c r="D96" s="10"/>
    </row>
    <row r="97" spans="1:4" x14ac:dyDescent="0.3">
      <c r="A97" s="4">
        <v>28307</v>
      </c>
      <c r="B97" s="7">
        <v>82677</v>
      </c>
      <c r="C97" s="8">
        <v>82834</v>
      </c>
      <c r="D97" s="10"/>
    </row>
    <row r="98" spans="1:4" x14ac:dyDescent="0.3">
      <c r="A98" s="4">
        <v>28338</v>
      </c>
      <c r="B98" s="7">
        <v>82971</v>
      </c>
      <c r="C98" s="8">
        <v>83075</v>
      </c>
      <c r="D98" s="10"/>
    </row>
    <row r="99" spans="1:4" x14ac:dyDescent="0.3">
      <c r="A99" s="4">
        <v>28369</v>
      </c>
      <c r="B99" s="7">
        <v>83922</v>
      </c>
      <c r="C99" s="8">
        <v>83532</v>
      </c>
      <c r="D99" s="10"/>
    </row>
    <row r="100" spans="1:4" x14ac:dyDescent="0.3">
      <c r="A100" s="4">
        <v>28399</v>
      </c>
      <c r="B100" s="7">
        <v>84423</v>
      </c>
      <c r="C100" s="8">
        <v>83800</v>
      </c>
      <c r="D100" s="10"/>
    </row>
    <row r="101" spans="1:4" x14ac:dyDescent="0.3">
      <c r="A101" s="4">
        <v>28430</v>
      </c>
      <c r="B101" s="7">
        <v>84868</v>
      </c>
      <c r="C101" s="8">
        <v>84173</v>
      </c>
      <c r="D101" s="10"/>
    </row>
    <row r="102" spans="1:4" x14ac:dyDescent="0.3">
      <c r="A102" s="4">
        <v>28460</v>
      </c>
      <c r="B102" s="7">
        <v>85105</v>
      </c>
      <c r="C102" s="8">
        <v>84410</v>
      </c>
      <c r="D102" s="10"/>
    </row>
    <row r="103" spans="1:4" x14ac:dyDescent="0.3">
      <c r="A103" s="4">
        <v>28491</v>
      </c>
      <c r="B103" s="7">
        <v>83442</v>
      </c>
      <c r="C103" s="8">
        <v>84594</v>
      </c>
      <c r="D103" s="10"/>
    </row>
    <row r="104" spans="1:4" x14ac:dyDescent="0.3">
      <c r="A104" s="4">
        <v>28522</v>
      </c>
      <c r="B104" s="7">
        <v>83738</v>
      </c>
      <c r="C104" s="8">
        <v>84948</v>
      </c>
      <c r="D104" s="10"/>
    </row>
    <row r="105" spans="1:4" x14ac:dyDescent="0.3">
      <c r="A105" s="4">
        <v>28550</v>
      </c>
      <c r="B105" s="7">
        <v>84732</v>
      </c>
      <c r="C105" s="8">
        <v>85460</v>
      </c>
      <c r="D105" s="10"/>
    </row>
    <row r="106" spans="1:4" x14ac:dyDescent="0.3">
      <c r="A106" s="4">
        <v>28581</v>
      </c>
      <c r="B106" s="7">
        <v>86037</v>
      </c>
      <c r="C106" s="8">
        <v>86162</v>
      </c>
      <c r="D106" s="10"/>
    </row>
    <row r="107" spans="1:4" x14ac:dyDescent="0.3">
      <c r="A107" s="4">
        <v>28611</v>
      </c>
      <c r="B107" s="7">
        <v>86842</v>
      </c>
      <c r="C107" s="8">
        <v>86509</v>
      </c>
      <c r="D107" s="10"/>
    </row>
    <row r="108" spans="1:4" x14ac:dyDescent="0.3">
      <c r="A108" s="4">
        <v>28642</v>
      </c>
      <c r="B108" s="7">
        <v>87830</v>
      </c>
      <c r="C108" s="8">
        <v>86950</v>
      </c>
      <c r="D108" s="10"/>
    </row>
    <row r="109" spans="1:4" x14ac:dyDescent="0.3">
      <c r="A109" s="4">
        <v>28672</v>
      </c>
      <c r="B109" s="7">
        <v>87002</v>
      </c>
      <c r="C109" s="8">
        <v>87204</v>
      </c>
      <c r="D109" s="10"/>
    </row>
    <row r="110" spans="1:4" x14ac:dyDescent="0.3">
      <c r="A110" s="4">
        <v>28703</v>
      </c>
      <c r="B110" s="7">
        <v>87305</v>
      </c>
      <c r="C110" s="8">
        <v>87483</v>
      </c>
      <c r="D110" s="10"/>
    </row>
    <row r="111" spans="1:4" x14ac:dyDescent="0.3">
      <c r="A111" s="4">
        <v>28734</v>
      </c>
      <c r="B111" s="7">
        <v>87932</v>
      </c>
      <c r="C111" s="8">
        <v>87621</v>
      </c>
      <c r="D111" s="10"/>
    </row>
    <row r="112" spans="1:4" x14ac:dyDescent="0.3">
      <c r="A112" s="4">
        <v>28764</v>
      </c>
      <c r="B112" s="7">
        <v>88549</v>
      </c>
      <c r="C112" s="8">
        <v>87956</v>
      </c>
      <c r="D112" s="10"/>
    </row>
    <row r="113" spans="1:4" x14ac:dyDescent="0.3">
      <c r="A113" s="4">
        <v>28795</v>
      </c>
      <c r="B113" s="7">
        <v>89099</v>
      </c>
      <c r="C113" s="8">
        <v>88391</v>
      </c>
      <c r="D113" s="10"/>
    </row>
    <row r="114" spans="1:4" x14ac:dyDescent="0.3">
      <c r="A114" s="4">
        <v>28825</v>
      </c>
      <c r="B114" s="7">
        <v>89408</v>
      </c>
      <c r="C114" s="8">
        <v>88671</v>
      </c>
      <c r="D114" s="10"/>
    </row>
    <row r="115" spans="1:4" x14ac:dyDescent="0.3">
      <c r="A115" s="4">
        <v>28856</v>
      </c>
      <c r="B115" s="7">
        <v>87650</v>
      </c>
      <c r="C115" s="8">
        <v>88808</v>
      </c>
      <c r="D115" s="10"/>
    </row>
    <row r="116" spans="1:4" x14ac:dyDescent="0.3">
      <c r="A116" s="4">
        <v>28887</v>
      </c>
      <c r="B116" s="7">
        <v>87889</v>
      </c>
      <c r="C116" s="8">
        <v>89055</v>
      </c>
      <c r="D116" s="10"/>
    </row>
    <row r="117" spans="1:4" x14ac:dyDescent="0.3">
      <c r="A117" s="4">
        <v>28915</v>
      </c>
      <c r="B117" s="7">
        <v>88792</v>
      </c>
      <c r="C117" s="8">
        <v>89479</v>
      </c>
      <c r="D117" s="10"/>
    </row>
    <row r="118" spans="1:4" x14ac:dyDescent="0.3">
      <c r="A118" s="4">
        <v>28946</v>
      </c>
      <c r="B118" s="7">
        <v>89313</v>
      </c>
      <c r="C118" s="8">
        <v>89417</v>
      </c>
      <c r="D118" s="10"/>
    </row>
    <row r="119" spans="1:4" x14ac:dyDescent="0.3">
      <c r="A119" s="4">
        <v>28976</v>
      </c>
      <c r="B119" s="7">
        <v>90126</v>
      </c>
      <c r="C119" s="8">
        <v>89789</v>
      </c>
      <c r="D119" s="10"/>
    </row>
    <row r="120" spans="1:4" x14ac:dyDescent="0.3">
      <c r="A120" s="4">
        <v>29007</v>
      </c>
      <c r="B120" s="7">
        <v>90971</v>
      </c>
      <c r="C120" s="8">
        <v>90108</v>
      </c>
      <c r="D120" s="10"/>
    </row>
    <row r="121" spans="1:4" x14ac:dyDescent="0.3">
      <c r="A121" s="4">
        <v>29037</v>
      </c>
      <c r="B121" s="7">
        <v>89976</v>
      </c>
      <c r="C121" s="8">
        <v>90217</v>
      </c>
      <c r="D121" s="10"/>
    </row>
    <row r="122" spans="1:4" x14ac:dyDescent="0.3">
      <c r="A122" s="4">
        <v>29068</v>
      </c>
      <c r="B122" s="7">
        <v>90072</v>
      </c>
      <c r="C122" s="8">
        <v>90300</v>
      </c>
      <c r="D122" s="10"/>
    </row>
    <row r="123" spans="1:4" x14ac:dyDescent="0.3">
      <c r="A123" s="4">
        <v>29099</v>
      </c>
      <c r="B123" s="7">
        <v>90616</v>
      </c>
      <c r="C123" s="8">
        <v>90327</v>
      </c>
      <c r="D123" s="10"/>
    </row>
    <row r="124" spans="1:4" x14ac:dyDescent="0.3">
      <c r="A124" s="4">
        <v>29129</v>
      </c>
      <c r="B124" s="7">
        <v>91089</v>
      </c>
      <c r="C124" s="8">
        <v>90481</v>
      </c>
      <c r="D124" s="10"/>
    </row>
    <row r="125" spans="1:4" x14ac:dyDescent="0.3">
      <c r="A125" s="4">
        <v>29160</v>
      </c>
      <c r="B125" s="7">
        <v>91287</v>
      </c>
      <c r="C125" s="8">
        <v>90573</v>
      </c>
      <c r="D125" s="10"/>
    </row>
    <row r="126" spans="1:4" x14ac:dyDescent="0.3">
      <c r="A126" s="4">
        <v>29190</v>
      </c>
      <c r="B126" s="7">
        <v>91415</v>
      </c>
      <c r="C126" s="8">
        <v>90672</v>
      </c>
      <c r="D126" s="10"/>
    </row>
    <row r="127" spans="1:4" x14ac:dyDescent="0.3">
      <c r="A127" s="4">
        <v>29221</v>
      </c>
      <c r="B127" s="7">
        <v>89631</v>
      </c>
      <c r="C127" s="8">
        <v>90800</v>
      </c>
      <c r="D127" s="10"/>
    </row>
    <row r="128" spans="1:4" x14ac:dyDescent="0.3">
      <c r="A128" s="4">
        <v>29252</v>
      </c>
      <c r="B128" s="7">
        <v>89764</v>
      </c>
      <c r="C128" s="8">
        <v>90883</v>
      </c>
      <c r="D128" s="10"/>
    </row>
    <row r="129" spans="1:4" x14ac:dyDescent="0.3">
      <c r="A129" s="4">
        <v>29281</v>
      </c>
      <c r="B129" s="7">
        <v>90324</v>
      </c>
      <c r="C129" s="8">
        <v>90994</v>
      </c>
      <c r="D129" s="10"/>
    </row>
    <row r="130" spans="1:4" x14ac:dyDescent="0.3">
      <c r="A130" s="4">
        <v>29312</v>
      </c>
      <c r="B130" s="7">
        <v>90747</v>
      </c>
      <c r="C130" s="8">
        <v>90849</v>
      </c>
      <c r="D130" s="10"/>
    </row>
    <row r="131" spans="1:4" x14ac:dyDescent="0.3">
      <c r="A131" s="4">
        <v>29342</v>
      </c>
      <c r="B131" s="7">
        <v>90763</v>
      </c>
      <c r="C131" s="8">
        <v>90420</v>
      </c>
      <c r="D131" s="10"/>
    </row>
    <row r="132" spans="1:4" x14ac:dyDescent="0.3">
      <c r="A132" s="4">
        <v>29373</v>
      </c>
      <c r="B132" s="7">
        <v>90922</v>
      </c>
      <c r="C132" s="8">
        <v>90101</v>
      </c>
      <c r="D132" s="10"/>
    </row>
    <row r="133" spans="1:4" x14ac:dyDescent="0.3">
      <c r="A133" s="4">
        <v>29403</v>
      </c>
      <c r="B133" s="7">
        <v>89582</v>
      </c>
      <c r="C133" s="8">
        <v>89840</v>
      </c>
      <c r="D133" s="10"/>
    </row>
    <row r="134" spans="1:4" x14ac:dyDescent="0.3">
      <c r="A134" s="4">
        <v>29434</v>
      </c>
      <c r="B134" s="7">
        <v>89865</v>
      </c>
      <c r="C134" s="8">
        <v>90099</v>
      </c>
      <c r="D134" s="10"/>
    </row>
    <row r="135" spans="1:4" x14ac:dyDescent="0.3">
      <c r="A135" s="4">
        <v>29465</v>
      </c>
      <c r="B135" s="7">
        <v>90530</v>
      </c>
      <c r="C135" s="8">
        <v>90213</v>
      </c>
      <c r="D135" s="10"/>
    </row>
    <row r="136" spans="1:4" x14ac:dyDescent="0.3">
      <c r="A136" s="4">
        <v>29495</v>
      </c>
      <c r="B136" s="7">
        <v>91128</v>
      </c>
      <c r="C136" s="8">
        <v>90490</v>
      </c>
      <c r="D136" s="10"/>
    </row>
    <row r="137" spans="1:4" x14ac:dyDescent="0.3">
      <c r="A137" s="4">
        <v>29526</v>
      </c>
      <c r="B137" s="7">
        <v>91475</v>
      </c>
      <c r="C137" s="8">
        <v>90747</v>
      </c>
      <c r="D137" s="10"/>
    </row>
    <row r="138" spans="1:4" x14ac:dyDescent="0.3">
      <c r="A138" s="4">
        <v>29556</v>
      </c>
      <c r="B138" s="7">
        <v>91661</v>
      </c>
      <c r="C138" s="8">
        <v>90943</v>
      </c>
      <c r="D138" s="10"/>
    </row>
    <row r="139" spans="1:4" x14ac:dyDescent="0.3">
      <c r="A139" s="4">
        <v>29587</v>
      </c>
      <c r="B139" s="7">
        <v>89837</v>
      </c>
      <c r="C139" s="8">
        <v>91033</v>
      </c>
      <c r="D139" s="10"/>
    </row>
    <row r="140" spans="1:4" x14ac:dyDescent="0.3">
      <c r="A140" s="4">
        <v>29618</v>
      </c>
      <c r="B140" s="7">
        <v>89985</v>
      </c>
      <c r="C140" s="8">
        <v>91105</v>
      </c>
      <c r="D140" s="10"/>
    </row>
    <row r="141" spans="1:4" x14ac:dyDescent="0.3">
      <c r="A141" s="4">
        <v>29646</v>
      </c>
      <c r="B141" s="7">
        <v>90520</v>
      </c>
      <c r="C141" s="8">
        <v>91210</v>
      </c>
      <c r="D141" s="10"/>
    </row>
    <row r="142" spans="1:4" x14ac:dyDescent="0.3">
      <c r="A142" s="4">
        <v>29677</v>
      </c>
      <c r="B142" s="7">
        <v>91157</v>
      </c>
      <c r="C142" s="8">
        <v>91283</v>
      </c>
      <c r="D142" s="10"/>
    </row>
    <row r="143" spans="1:4" x14ac:dyDescent="0.3">
      <c r="A143" s="4">
        <v>29707</v>
      </c>
      <c r="B143" s="7">
        <v>91647</v>
      </c>
      <c r="C143" s="8">
        <v>91296</v>
      </c>
      <c r="D143" s="10"/>
    </row>
    <row r="144" spans="1:4" x14ac:dyDescent="0.3">
      <c r="A144" s="4">
        <v>29738</v>
      </c>
      <c r="B144" s="7">
        <v>92296</v>
      </c>
      <c r="C144" s="8">
        <v>91490</v>
      </c>
      <c r="D144" s="10"/>
    </row>
    <row r="145" spans="1:4" x14ac:dyDescent="0.3">
      <c r="A145" s="4">
        <v>29768</v>
      </c>
      <c r="B145" s="7">
        <v>91371</v>
      </c>
      <c r="C145" s="8">
        <v>91601</v>
      </c>
      <c r="D145" s="10"/>
    </row>
    <row r="146" spans="1:4" x14ac:dyDescent="0.3">
      <c r="A146" s="4">
        <v>29799</v>
      </c>
      <c r="B146" s="7">
        <v>91378</v>
      </c>
      <c r="C146" s="8">
        <v>91565</v>
      </c>
      <c r="D146" s="10"/>
    </row>
    <row r="147" spans="1:4" x14ac:dyDescent="0.3">
      <c r="A147" s="4">
        <v>29830</v>
      </c>
      <c r="B147" s="7">
        <v>91876</v>
      </c>
      <c r="C147" s="8">
        <v>91477</v>
      </c>
      <c r="D147" s="10"/>
    </row>
    <row r="148" spans="1:4" x14ac:dyDescent="0.3">
      <c r="A148" s="4">
        <v>29860</v>
      </c>
      <c r="B148" s="7">
        <v>92054</v>
      </c>
      <c r="C148" s="8">
        <v>91380</v>
      </c>
      <c r="D148" s="10"/>
    </row>
    <row r="149" spans="1:4" x14ac:dyDescent="0.3">
      <c r="A149" s="4">
        <v>29891</v>
      </c>
      <c r="B149" s="7">
        <v>91888</v>
      </c>
      <c r="C149" s="8">
        <v>91171</v>
      </c>
      <c r="D149" s="10"/>
    </row>
    <row r="150" spans="1:4" x14ac:dyDescent="0.3">
      <c r="A150" s="4">
        <v>29921</v>
      </c>
      <c r="B150" s="7">
        <v>91555</v>
      </c>
      <c r="C150" s="8">
        <v>90895</v>
      </c>
      <c r="D150" s="10"/>
    </row>
    <row r="151" spans="1:4" x14ac:dyDescent="0.3">
      <c r="A151" s="4">
        <v>29952</v>
      </c>
      <c r="B151" s="7">
        <v>89328</v>
      </c>
      <c r="C151" s="8">
        <v>90565</v>
      </c>
      <c r="D151" s="10"/>
    </row>
    <row r="152" spans="1:4" x14ac:dyDescent="0.3">
      <c r="A152" s="4">
        <v>29983</v>
      </c>
      <c r="B152" s="7">
        <v>89417</v>
      </c>
      <c r="C152" s="8">
        <v>90563</v>
      </c>
      <c r="D152" s="10"/>
    </row>
    <row r="153" spans="1:4" x14ac:dyDescent="0.3">
      <c r="A153" s="4">
        <v>30011</v>
      </c>
      <c r="B153" s="7">
        <v>89710</v>
      </c>
      <c r="C153" s="8">
        <v>90434</v>
      </c>
      <c r="D153" s="10"/>
    </row>
    <row r="154" spans="1:4" x14ac:dyDescent="0.3">
      <c r="A154" s="4">
        <v>30042</v>
      </c>
      <c r="B154" s="7">
        <v>89993</v>
      </c>
      <c r="C154" s="8">
        <v>90150</v>
      </c>
      <c r="D154" s="10"/>
    </row>
    <row r="155" spans="1:4" x14ac:dyDescent="0.3">
      <c r="A155" s="4">
        <v>30072</v>
      </c>
      <c r="B155" s="7">
        <v>90478</v>
      </c>
      <c r="C155" s="8">
        <v>90107</v>
      </c>
      <c r="D155" s="10"/>
    </row>
    <row r="156" spans="1:4" x14ac:dyDescent="0.3">
      <c r="A156" s="4">
        <v>30103</v>
      </c>
      <c r="B156" s="7">
        <v>90669</v>
      </c>
      <c r="C156" s="8">
        <v>89865</v>
      </c>
      <c r="D156" s="10"/>
    </row>
    <row r="157" spans="1:4" x14ac:dyDescent="0.3">
      <c r="A157" s="4">
        <v>30133</v>
      </c>
      <c r="B157" s="7">
        <v>89338</v>
      </c>
      <c r="C157" s="8">
        <v>89521</v>
      </c>
      <c r="D157" s="10"/>
    </row>
    <row r="158" spans="1:4" x14ac:dyDescent="0.3">
      <c r="A158" s="4">
        <v>30164</v>
      </c>
      <c r="B158" s="7">
        <v>89212</v>
      </c>
      <c r="C158" s="8">
        <v>89363</v>
      </c>
      <c r="D158" s="10"/>
    </row>
    <row r="159" spans="1:4" x14ac:dyDescent="0.3">
      <c r="A159" s="4">
        <v>30195</v>
      </c>
      <c r="B159" s="7">
        <v>89628</v>
      </c>
      <c r="C159" s="8">
        <v>89183</v>
      </c>
      <c r="D159" s="10"/>
    </row>
    <row r="160" spans="1:4" x14ac:dyDescent="0.3">
      <c r="A160" s="4">
        <v>30225</v>
      </c>
      <c r="B160" s="7">
        <v>89598</v>
      </c>
      <c r="C160" s="8">
        <v>88907</v>
      </c>
      <c r="D160" s="10"/>
    </row>
    <row r="161" spans="1:4" x14ac:dyDescent="0.3">
      <c r="A161" s="4">
        <v>30256</v>
      </c>
      <c r="B161" s="7">
        <v>89495</v>
      </c>
      <c r="C161" s="8">
        <v>88786</v>
      </c>
      <c r="D161" s="10"/>
    </row>
    <row r="162" spans="1:4" x14ac:dyDescent="0.3">
      <c r="A162" s="4">
        <v>30286</v>
      </c>
      <c r="B162" s="7">
        <v>89396</v>
      </c>
      <c r="C162" s="8">
        <v>88771</v>
      </c>
      <c r="D162" s="10"/>
    </row>
    <row r="163" spans="1:4" x14ac:dyDescent="0.3">
      <c r="A163" s="4">
        <v>30317</v>
      </c>
      <c r="B163" s="7">
        <v>87729</v>
      </c>
      <c r="C163" s="8">
        <v>88990</v>
      </c>
      <c r="D163" s="10"/>
    </row>
    <row r="164" spans="1:4" x14ac:dyDescent="0.3">
      <c r="A164" s="4">
        <v>30348</v>
      </c>
      <c r="B164" s="7">
        <v>87741</v>
      </c>
      <c r="C164" s="8">
        <v>88917</v>
      </c>
      <c r="D164" s="10"/>
    </row>
    <row r="165" spans="1:4" x14ac:dyDescent="0.3">
      <c r="A165" s="4">
        <v>30376</v>
      </c>
      <c r="B165" s="7">
        <v>88344</v>
      </c>
      <c r="C165" s="8">
        <v>89090</v>
      </c>
      <c r="D165" s="10"/>
    </row>
    <row r="166" spans="1:4" x14ac:dyDescent="0.3">
      <c r="A166" s="4">
        <v>30407</v>
      </c>
      <c r="B166" s="7">
        <v>89187</v>
      </c>
      <c r="C166" s="8">
        <v>89364</v>
      </c>
      <c r="D166" s="10"/>
    </row>
    <row r="167" spans="1:4" x14ac:dyDescent="0.3">
      <c r="A167" s="4">
        <v>30437</v>
      </c>
      <c r="B167" s="7">
        <v>90019</v>
      </c>
      <c r="C167" s="8">
        <v>89644</v>
      </c>
      <c r="D167" s="10"/>
    </row>
    <row r="168" spans="1:4" x14ac:dyDescent="0.3">
      <c r="A168" s="4">
        <v>30468</v>
      </c>
      <c r="B168" s="7">
        <v>90844</v>
      </c>
      <c r="C168" s="8">
        <v>90021</v>
      </c>
      <c r="D168" s="10"/>
    </row>
    <row r="169" spans="1:4" x14ac:dyDescent="0.3">
      <c r="A169" s="4">
        <v>30498</v>
      </c>
      <c r="B169" s="7">
        <v>90271</v>
      </c>
      <c r="C169" s="8">
        <v>90437</v>
      </c>
      <c r="D169" s="10"/>
    </row>
    <row r="170" spans="1:4" x14ac:dyDescent="0.3">
      <c r="A170" s="4">
        <v>30529</v>
      </c>
      <c r="B170" s="7">
        <v>89998</v>
      </c>
      <c r="C170" s="8">
        <v>90129</v>
      </c>
      <c r="D170" s="10"/>
    </row>
    <row r="171" spans="1:4" x14ac:dyDescent="0.3">
      <c r="A171" s="4">
        <v>30560</v>
      </c>
      <c r="B171" s="7">
        <v>91719</v>
      </c>
      <c r="C171" s="8">
        <v>91247</v>
      </c>
      <c r="D171" s="10"/>
    </row>
    <row r="172" spans="1:4" x14ac:dyDescent="0.3">
      <c r="A172" s="4">
        <v>30590</v>
      </c>
      <c r="B172" s="7">
        <v>92233</v>
      </c>
      <c r="C172" s="8">
        <v>91520</v>
      </c>
      <c r="D172" s="10"/>
    </row>
    <row r="173" spans="1:4" x14ac:dyDescent="0.3">
      <c r="A173" s="4">
        <v>30621</v>
      </c>
      <c r="B173" s="7">
        <v>92592</v>
      </c>
      <c r="C173" s="8">
        <v>91875</v>
      </c>
      <c r="D173" s="10"/>
    </row>
    <row r="174" spans="1:4" x14ac:dyDescent="0.3">
      <c r="A174" s="4">
        <v>30651</v>
      </c>
      <c r="B174" s="7">
        <v>92863</v>
      </c>
      <c r="C174" s="8">
        <v>92230</v>
      </c>
      <c r="D174" s="10"/>
    </row>
    <row r="175" spans="1:4" x14ac:dyDescent="0.3">
      <c r="A175" s="4">
        <v>30682</v>
      </c>
      <c r="B175" s="7">
        <v>91374</v>
      </c>
      <c r="C175" s="8">
        <v>92673</v>
      </c>
      <c r="D175" s="10"/>
    </row>
    <row r="176" spans="1:4" x14ac:dyDescent="0.3">
      <c r="A176" s="4">
        <v>30713</v>
      </c>
      <c r="B176" s="7">
        <v>91940</v>
      </c>
      <c r="C176" s="8">
        <v>93157</v>
      </c>
      <c r="D176" s="10"/>
    </row>
    <row r="177" spans="1:4" x14ac:dyDescent="0.3">
      <c r="A177" s="4">
        <v>30742</v>
      </c>
      <c r="B177" s="7">
        <v>92659</v>
      </c>
      <c r="C177" s="8">
        <v>93429</v>
      </c>
      <c r="D177" s="10"/>
    </row>
    <row r="178" spans="1:4" x14ac:dyDescent="0.3">
      <c r="A178" s="4">
        <v>30773</v>
      </c>
      <c r="B178" s="7">
        <v>93614</v>
      </c>
      <c r="C178" s="8">
        <v>93792</v>
      </c>
      <c r="D178" s="10"/>
    </row>
    <row r="179" spans="1:4" x14ac:dyDescent="0.3">
      <c r="A179" s="4">
        <v>30803</v>
      </c>
      <c r="B179" s="7">
        <v>94489</v>
      </c>
      <c r="C179" s="8">
        <v>94098</v>
      </c>
      <c r="D179" s="10"/>
    </row>
    <row r="180" spans="1:4" x14ac:dyDescent="0.3">
      <c r="A180" s="4">
        <v>30834</v>
      </c>
      <c r="B180" s="7">
        <v>95305</v>
      </c>
      <c r="C180" s="8">
        <v>94479</v>
      </c>
      <c r="D180" s="10"/>
    </row>
    <row r="181" spans="1:4" x14ac:dyDescent="0.3">
      <c r="A181" s="4">
        <v>30864</v>
      </c>
      <c r="B181" s="7">
        <v>94607</v>
      </c>
      <c r="C181" s="8">
        <v>94789</v>
      </c>
      <c r="D181" s="10"/>
    </row>
    <row r="182" spans="1:4" x14ac:dyDescent="0.3">
      <c r="A182" s="4">
        <v>30895</v>
      </c>
      <c r="B182" s="7">
        <v>94888</v>
      </c>
      <c r="C182" s="8">
        <v>95032</v>
      </c>
      <c r="D182" s="10"/>
    </row>
    <row r="183" spans="1:4" x14ac:dyDescent="0.3">
      <c r="A183" s="4">
        <v>30926</v>
      </c>
      <c r="B183" s="7">
        <v>95808</v>
      </c>
      <c r="C183" s="8">
        <v>95344</v>
      </c>
      <c r="D183" s="10"/>
    </row>
    <row r="184" spans="1:4" x14ac:dyDescent="0.3">
      <c r="A184" s="4">
        <v>30956</v>
      </c>
      <c r="B184" s="7">
        <v>96362</v>
      </c>
      <c r="C184" s="8">
        <v>95629</v>
      </c>
      <c r="D184" s="10"/>
    </row>
    <row r="185" spans="1:4" x14ac:dyDescent="0.3">
      <c r="A185" s="4">
        <v>30987</v>
      </c>
      <c r="B185" s="7">
        <v>96738</v>
      </c>
      <c r="C185" s="8">
        <v>95982</v>
      </c>
      <c r="D185" s="10"/>
    </row>
    <row r="186" spans="1:4" x14ac:dyDescent="0.3">
      <c r="A186" s="4">
        <v>31017</v>
      </c>
      <c r="B186" s="7">
        <v>96793</v>
      </c>
      <c r="C186" s="8">
        <v>96107</v>
      </c>
      <c r="D186" s="10"/>
    </row>
    <row r="187" spans="1:4" x14ac:dyDescent="0.3">
      <c r="A187" s="4">
        <v>31048</v>
      </c>
      <c r="B187" s="7">
        <v>95049</v>
      </c>
      <c r="C187" s="8">
        <v>96372</v>
      </c>
      <c r="D187" s="10"/>
    </row>
    <row r="188" spans="1:4" x14ac:dyDescent="0.3">
      <c r="A188" s="4">
        <v>31079</v>
      </c>
      <c r="B188" s="7">
        <v>95259</v>
      </c>
      <c r="C188" s="8">
        <v>96503</v>
      </c>
      <c r="D188" s="10"/>
    </row>
    <row r="189" spans="1:4" x14ac:dyDescent="0.3">
      <c r="A189" s="4">
        <v>31107</v>
      </c>
      <c r="B189" s="7">
        <v>96055</v>
      </c>
      <c r="C189" s="8">
        <v>96842</v>
      </c>
      <c r="D189" s="10"/>
    </row>
    <row r="190" spans="1:4" x14ac:dyDescent="0.3">
      <c r="A190" s="4">
        <v>31138</v>
      </c>
      <c r="B190" s="7">
        <v>96875</v>
      </c>
      <c r="C190" s="8">
        <v>97038</v>
      </c>
      <c r="D190" s="10"/>
    </row>
    <row r="191" spans="1:4" x14ac:dyDescent="0.3">
      <c r="A191" s="4">
        <v>31168</v>
      </c>
      <c r="B191" s="7">
        <v>97726</v>
      </c>
      <c r="C191" s="8">
        <v>97312</v>
      </c>
      <c r="D191" s="10"/>
    </row>
    <row r="192" spans="1:4" x14ac:dyDescent="0.3">
      <c r="A192" s="4">
        <v>31199</v>
      </c>
      <c r="B192" s="7">
        <v>98279</v>
      </c>
      <c r="C192" s="8">
        <v>97459</v>
      </c>
      <c r="D192" s="10"/>
    </row>
    <row r="193" spans="1:4" x14ac:dyDescent="0.3">
      <c r="A193" s="4">
        <v>31229</v>
      </c>
      <c r="B193" s="7">
        <v>97418</v>
      </c>
      <c r="C193" s="8">
        <v>97648</v>
      </c>
      <c r="D193" s="10"/>
    </row>
    <row r="194" spans="1:4" x14ac:dyDescent="0.3">
      <c r="A194" s="4">
        <v>31260</v>
      </c>
      <c r="B194" s="7">
        <v>97667</v>
      </c>
      <c r="C194" s="8">
        <v>97840</v>
      </c>
      <c r="D194" s="10"/>
    </row>
    <row r="195" spans="1:4" x14ac:dyDescent="0.3">
      <c r="A195" s="4">
        <v>31291</v>
      </c>
      <c r="B195" s="7">
        <v>98476</v>
      </c>
      <c r="C195" s="8">
        <v>98045</v>
      </c>
      <c r="D195" s="10"/>
    </row>
    <row r="196" spans="1:4" x14ac:dyDescent="0.3">
      <c r="A196" s="4">
        <v>31321</v>
      </c>
      <c r="B196" s="7">
        <v>98987</v>
      </c>
      <c r="C196" s="8">
        <v>98233</v>
      </c>
      <c r="D196" s="10"/>
    </row>
    <row r="197" spans="1:4" x14ac:dyDescent="0.3">
      <c r="A197" s="4">
        <v>31352</v>
      </c>
      <c r="B197" s="7">
        <v>99240</v>
      </c>
      <c r="C197" s="8">
        <v>98443</v>
      </c>
      <c r="D197" s="10"/>
    </row>
    <row r="198" spans="1:4" x14ac:dyDescent="0.3">
      <c r="A198" s="4">
        <v>31382</v>
      </c>
      <c r="B198" s="7">
        <v>99356</v>
      </c>
      <c r="C198" s="8">
        <v>98609</v>
      </c>
      <c r="D198" s="10"/>
    </row>
    <row r="199" spans="1:4" x14ac:dyDescent="0.3">
      <c r="A199" s="4">
        <v>31413</v>
      </c>
      <c r="B199" s="7">
        <v>97397</v>
      </c>
      <c r="C199" s="8">
        <v>98732</v>
      </c>
      <c r="D199" s="10"/>
    </row>
    <row r="200" spans="1:4" x14ac:dyDescent="0.3">
      <c r="A200" s="4">
        <v>31444</v>
      </c>
      <c r="B200" s="7">
        <v>97590</v>
      </c>
      <c r="C200" s="8">
        <v>98847</v>
      </c>
      <c r="D200" s="10"/>
    </row>
    <row r="201" spans="1:4" x14ac:dyDescent="0.3">
      <c r="A201" s="4">
        <v>31472</v>
      </c>
      <c r="B201" s="7">
        <v>98138</v>
      </c>
      <c r="C201" s="8">
        <v>98934</v>
      </c>
      <c r="D201" s="10"/>
    </row>
    <row r="202" spans="1:4" x14ac:dyDescent="0.3">
      <c r="A202" s="4">
        <v>31503</v>
      </c>
      <c r="B202" s="7">
        <v>98973</v>
      </c>
      <c r="C202" s="8">
        <v>99121</v>
      </c>
      <c r="D202" s="10"/>
    </row>
    <row r="203" spans="1:4" x14ac:dyDescent="0.3">
      <c r="A203" s="4">
        <v>31533</v>
      </c>
      <c r="B203" s="7">
        <v>99667</v>
      </c>
      <c r="C203" s="8">
        <v>99248</v>
      </c>
      <c r="D203" s="10"/>
    </row>
    <row r="204" spans="1:4" x14ac:dyDescent="0.3">
      <c r="A204" s="4">
        <v>31564</v>
      </c>
      <c r="B204" s="7">
        <v>99973</v>
      </c>
      <c r="C204" s="8">
        <v>99155</v>
      </c>
      <c r="D204" s="10"/>
    </row>
    <row r="205" spans="1:4" x14ac:dyDescent="0.3">
      <c r="A205" s="4">
        <v>31594</v>
      </c>
      <c r="B205" s="7">
        <v>99219</v>
      </c>
      <c r="C205" s="8">
        <v>99473</v>
      </c>
      <c r="D205" s="10"/>
    </row>
    <row r="206" spans="1:4" x14ac:dyDescent="0.3">
      <c r="A206" s="4">
        <v>31625</v>
      </c>
      <c r="B206" s="7">
        <v>99393</v>
      </c>
      <c r="C206" s="8">
        <v>99588</v>
      </c>
      <c r="D206" s="10"/>
    </row>
    <row r="207" spans="1:4" x14ac:dyDescent="0.3">
      <c r="A207" s="4">
        <v>31656</v>
      </c>
      <c r="B207" s="7">
        <v>100317</v>
      </c>
      <c r="C207" s="8">
        <v>99934</v>
      </c>
      <c r="D207" s="10"/>
    </row>
    <row r="208" spans="1:4" x14ac:dyDescent="0.3">
      <c r="A208" s="4">
        <v>31686</v>
      </c>
      <c r="B208" s="7">
        <v>100886</v>
      </c>
      <c r="C208" s="8">
        <v>100121</v>
      </c>
      <c r="D208" s="10"/>
    </row>
    <row r="209" spans="1:4" x14ac:dyDescent="0.3">
      <c r="A209" s="4">
        <v>31717</v>
      </c>
      <c r="B209" s="7">
        <v>101141</v>
      </c>
      <c r="C209" s="8">
        <v>100308</v>
      </c>
      <c r="D209" s="10"/>
    </row>
    <row r="210" spans="1:4" x14ac:dyDescent="0.3">
      <c r="A210" s="4">
        <v>31747</v>
      </c>
      <c r="B210" s="7">
        <v>101300</v>
      </c>
      <c r="C210" s="8">
        <v>100509</v>
      </c>
      <c r="D210" s="10"/>
    </row>
    <row r="211" spans="1:4" x14ac:dyDescent="0.3">
      <c r="A211" s="4">
        <v>31778</v>
      </c>
      <c r="B211" s="7">
        <v>99334</v>
      </c>
      <c r="C211" s="8">
        <v>100678</v>
      </c>
      <c r="D211" s="10"/>
    </row>
    <row r="212" spans="1:4" x14ac:dyDescent="0.3">
      <c r="A212" s="4">
        <v>31809</v>
      </c>
      <c r="B212" s="7">
        <v>99657</v>
      </c>
      <c r="C212" s="8">
        <v>100919</v>
      </c>
      <c r="D212" s="10"/>
    </row>
    <row r="213" spans="1:4" x14ac:dyDescent="0.3">
      <c r="A213" s="4">
        <v>31837</v>
      </c>
      <c r="B213" s="7">
        <v>100367</v>
      </c>
      <c r="C213" s="8">
        <v>101164</v>
      </c>
      <c r="D213" s="10"/>
    </row>
    <row r="214" spans="1:4" x14ac:dyDescent="0.3">
      <c r="A214" s="4">
        <v>31868</v>
      </c>
      <c r="B214" s="7">
        <v>101369</v>
      </c>
      <c r="C214" s="8">
        <v>101499</v>
      </c>
      <c r="D214" s="10"/>
    </row>
    <row r="215" spans="1:4" x14ac:dyDescent="0.3">
      <c r="A215" s="4">
        <v>31898</v>
      </c>
      <c r="B215" s="7">
        <v>102135</v>
      </c>
      <c r="C215" s="8">
        <v>101728</v>
      </c>
      <c r="D215" s="10"/>
    </row>
    <row r="216" spans="1:4" x14ac:dyDescent="0.3">
      <c r="A216" s="4">
        <v>31929</v>
      </c>
      <c r="B216" s="7">
        <v>102742</v>
      </c>
      <c r="C216" s="8">
        <v>101900</v>
      </c>
      <c r="D216" s="10"/>
    </row>
    <row r="217" spans="1:4" x14ac:dyDescent="0.3">
      <c r="A217" s="4">
        <v>31959</v>
      </c>
      <c r="B217" s="7">
        <v>101990</v>
      </c>
      <c r="C217" s="8">
        <v>102247</v>
      </c>
      <c r="D217" s="10"/>
    </row>
    <row r="218" spans="1:4" x14ac:dyDescent="0.3">
      <c r="A218" s="4">
        <v>31990</v>
      </c>
      <c r="B218" s="7">
        <v>102219</v>
      </c>
      <c r="C218" s="8">
        <v>102420</v>
      </c>
      <c r="D218" s="10"/>
    </row>
    <row r="219" spans="1:4" x14ac:dyDescent="0.3">
      <c r="A219" s="4">
        <v>32021</v>
      </c>
      <c r="B219" s="7">
        <v>102986</v>
      </c>
      <c r="C219" s="8">
        <v>102647</v>
      </c>
      <c r="D219" s="10"/>
    </row>
    <row r="220" spans="1:4" x14ac:dyDescent="0.3">
      <c r="A220" s="4">
        <v>32051</v>
      </c>
      <c r="B220" s="7">
        <v>103893</v>
      </c>
      <c r="C220" s="8">
        <v>103138</v>
      </c>
      <c r="D220" s="10"/>
    </row>
    <row r="221" spans="1:4" x14ac:dyDescent="0.3">
      <c r="A221" s="4">
        <v>32082</v>
      </c>
      <c r="B221" s="7">
        <v>104232</v>
      </c>
      <c r="C221" s="8">
        <v>103372</v>
      </c>
      <c r="D221" s="10"/>
    </row>
    <row r="222" spans="1:4" x14ac:dyDescent="0.3">
      <c r="A222" s="4">
        <v>32112</v>
      </c>
      <c r="B222" s="7">
        <v>104472</v>
      </c>
      <c r="C222" s="8">
        <v>103661</v>
      </c>
      <c r="D222" s="10"/>
    </row>
    <row r="223" spans="1:4" x14ac:dyDescent="0.3">
      <c r="A223" s="4">
        <v>32143</v>
      </c>
      <c r="B223" s="7">
        <v>102380</v>
      </c>
      <c r="C223" s="8">
        <v>103753</v>
      </c>
      <c r="D223" s="10"/>
    </row>
    <row r="224" spans="1:4" x14ac:dyDescent="0.3">
      <c r="A224" s="4">
        <v>32174</v>
      </c>
      <c r="B224" s="7">
        <v>102951</v>
      </c>
      <c r="C224" s="8">
        <v>104214</v>
      </c>
      <c r="D224" s="10"/>
    </row>
    <row r="225" spans="1:4" x14ac:dyDescent="0.3">
      <c r="A225" s="4">
        <v>32203</v>
      </c>
      <c r="B225" s="7">
        <v>103693</v>
      </c>
      <c r="C225" s="8">
        <v>104489</v>
      </c>
      <c r="D225" s="10"/>
    </row>
    <row r="226" spans="1:4" x14ac:dyDescent="0.3">
      <c r="A226" s="4">
        <v>32234</v>
      </c>
      <c r="B226" s="7">
        <v>104587</v>
      </c>
      <c r="C226" s="8">
        <v>104732</v>
      </c>
      <c r="D226" s="10"/>
    </row>
    <row r="227" spans="1:4" x14ac:dyDescent="0.3">
      <c r="A227" s="4">
        <v>32264</v>
      </c>
      <c r="B227" s="7">
        <v>105347</v>
      </c>
      <c r="C227" s="8">
        <v>104962</v>
      </c>
      <c r="D227" s="10"/>
    </row>
    <row r="228" spans="1:4" x14ac:dyDescent="0.3">
      <c r="A228" s="4">
        <v>32295</v>
      </c>
      <c r="B228" s="7">
        <v>106208</v>
      </c>
      <c r="C228" s="8">
        <v>105326</v>
      </c>
      <c r="D228" s="10"/>
    </row>
    <row r="229" spans="1:4" x14ac:dyDescent="0.3">
      <c r="A229" s="4">
        <v>32325</v>
      </c>
      <c r="B229" s="7">
        <v>105315</v>
      </c>
      <c r="C229" s="8">
        <v>105550</v>
      </c>
      <c r="D229" s="10"/>
    </row>
    <row r="230" spans="1:4" x14ac:dyDescent="0.3">
      <c r="A230" s="4">
        <v>32356</v>
      </c>
      <c r="B230" s="7">
        <v>105477</v>
      </c>
      <c r="C230" s="8">
        <v>105674</v>
      </c>
      <c r="D230" s="10"/>
    </row>
    <row r="231" spans="1:4" x14ac:dyDescent="0.3">
      <c r="A231" s="4">
        <v>32387</v>
      </c>
      <c r="B231" s="7">
        <v>106341</v>
      </c>
      <c r="C231" s="8">
        <v>106013</v>
      </c>
      <c r="D231" s="10"/>
    </row>
    <row r="232" spans="1:4" x14ac:dyDescent="0.3">
      <c r="A232" s="4">
        <v>32417</v>
      </c>
      <c r="B232" s="7">
        <v>107013</v>
      </c>
      <c r="C232" s="8">
        <v>106276</v>
      </c>
      <c r="D232" s="10"/>
    </row>
    <row r="233" spans="1:4" x14ac:dyDescent="0.3">
      <c r="A233" s="4">
        <v>32448</v>
      </c>
      <c r="B233" s="7">
        <v>107500</v>
      </c>
      <c r="C233" s="8">
        <v>106617</v>
      </c>
      <c r="D233" s="10"/>
    </row>
    <row r="234" spans="1:4" x14ac:dyDescent="0.3">
      <c r="A234" s="4">
        <v>32478</v>
      </c>
      <c r="B234" s="7">
        <v>107722</v>
      </c>
      <c r="C234" s="8">
        <v>106898</v>
      </c>
      <c r="D234" s="10"/>
    </row>
    <row r="235" spans="1:4" x14ac:dyDescent="0.3">
      <c r="A235" s="4">
        <v>32509</v>
      </c>
      <c r="B235" s="7">
        <v>105743</v>
      </c>
      <c r="C235" s="8">
        <v>107161</v>
      </c>
      <c r="D235" s="10"/>
    </row>
    <row r="236" spans="1:4" x14ac:dyDescent="0.3">
      <c r="A236" s="4">
        <v>32540</v>
      </c>
      <c r="B236" s="7">
        <v>106170</v>
      </c>
      <c r="C236" s="8">
        <v>107427</v>
      </c>
      <c r="D236" s="10"/>
    </row>
    <row r="237" spans="1:4" x14ac:dyDescent="0.3">
      <c r="A237" s="4">
        <v>32568</v>
      </c>
      <c r="B237" s="7">
        <v>106813</v>
      </c>
      <c r="C237" s="8">
        <v>107621</v>
      </c>
      <c r="D237" s="10"/>
    </row>
    <row r="238" spans="1:4" x14ac:dyDescent="0.3">
      <c r="A238" s="4">
        <v>32599</v>
      </c>
      <c r="B238" s="7">
        <v>107611</v>
      </c>
      <c r="C238" s="8">
        <v>107791</v>
      </c>
      <c r="D238" s="10"/>
    </row>
    <row r="239" spans="1:4" x14ac:dyDescent="0.3">
      <c r="A239" s="4">
        <v>32629</v>
      </c>
      <c r="B239" s="7">
        <v>108294</v>
      </c>
      <c r="C239" s="8">
        <v>107913</v>
      </c>
      <c r="D239" s="10"/>
    </row>
    <row r="240" spans="1:4" x14ac:dyDescent="0.3">
      <c r="A240" s="4">
        <v>32660</v>
      </c>
      <c r="B240" s="7">
        <v>108937</v>
      </c>
      <c r="C240" s="8">
        <v>108027</v>
      </c>
      <c r="D240" s="10"/>
    </row>
    <row r="241" spans="1:4" x14ac:dyDescent="0.3">
      <c r="A241" s="4">
        <v>32690</v>
      </c>
      <c r="B241" s="7">
        <v>107848</v>
      </c>
      <c r="C241" s="8">
        <v>108069</v>
      </c>
      <c r="D241" s="10"/>
    </row>
    <row r="242" spans="1:4" x14ac:dyDescent="0.3">
      <c r="A242" s="4">
        <v>32721</v>
      </c>
      <c r="B242" s="7">
        <v>107927</v>
      </c>
      <c r="C242" s="8">
        <v>108120</v>
      </c>
      <c r="D242" s="10"/>
    </row>
    <row r="243" spans="1:4" x14ac:dyDescent="0.3">
      <c r="A243" s="4">
        <v>32752</v>
      </c>
      <c r="B243" s="7">
        <v>108724</v>
      </c>
      <c r="C243" s="8">
        <v>108369</v>
      </c>
      <c r="D243" s="10"/>
    </row>
    <row r="244" spans="1:4" x14ac:dyDescent="0.3">
      <c r="A244" s="4">
        <v>32782</v>
      </c>
      <c r="B244" s="7">
        <v>109217</v>
      </c>
      <c r="C244" s="8">
        <v>108476</v>
      </c>
      <c r="D244" s="10"/>
    </row>
    <row r="245" spans="1:4" x14ac:dyDescent="0.3">
      <c r="A245" s="4">
        <v>32813</v>
      </c>
      <c r="B245" s="7">
        <v>109657</v>
      </c>
      <c r="C245" s="8">
        <v>108752</v>
      </c>
      <c r="D245" s="10"/>
    </row>
    <row r="246" spans="1:4" x14ac:dyDescent="0.3">
      <c r="A246" s="4">
        <v>32843</v>
      </c>
      <c r="B246" s="7">
        <v>109666</v>
      </c>
      <c r="C246" s="8">
        <v>108836</v>
      </c>
      <c r="D246" s="10"/>
    </row>
    <row r="247" spans="1:4" x14ac:dyDescent="0.3">
      <c r="A247" s="4">
        <v>32874</v>
      </c>
      <c r="B247" s="7">
        <v>107573</v>
      </c>
      <c r="C247" s="8">
        <v>109199</v>
      </c>
      <c r="D247" s="10"/>
    </row>
    <row r="248" spans="1:4" x14ac:dyDescent="0.3">
      <c r="A248" s="4">
        <v>32905</v>
      </c>
      <c r="B248" s="7">
        <v>108069</v>
      </c>
      <c r="C248" s="8">
        <v>109435</v>
      </c>
      <c r="D248" s="10"/>
    </row>
    <row r="249" spans="1:4" x14ac:dyDescent="0.3">
      <c r="A249" s="4">
        <v>32933</v>
      </c>
      <c r="B249" s="7">
        <v>108724</v>
      </c>
      <c r="C249" s="8">
        <v>109644</v>
      </c>
      <c r="D249" s="10"/>
    </row>
    <row r="250" spans="1:4" x14ac:dyDescent="0.3">
      <c r="A250" s="4">
        <v>32964</v>
      </c>
      <c r="B250" s="7">
        <v>109365</v>
      </c>
      <c r="C250" s="8">
        <v>109686</v>
      </c>
      <c r="D250" s="10"/>
    </row>
    <row r="251" spans="1:4" x14ac:dyDescent="0.3">
      <c r="A251" s="4">
        <v>32994</v>
      </c>
      <c r="B251" s="7">
        <v>110270</v>
      </c>
      <c r="C251" s="8">
        <v>109839</v>
      </c>
      <c r="D251" s="10"/>
    </row>
    <row r="252" spans="1:4" x14ac:dyDescent="0.3">
      <c r="A252" s="4">
        <v>33025</v>
      </c>
      <c r="B252" s="7">
        <v>110837</v>
      </c>
      <c r="C252" s="8">
        <v>109856</v>
      </c>
      <c r="D252" s="10"/>
    </row>
    <row r="253" spans="1:4" x14ac:dyDescent="0.3">
      <c r="A253" s="4">
        <v>33055</v>
      </c>
      <c r="B253" s="7">
        <v>109567</v>
      </c>
      <c r="C253" s="8">
        <v>109824</v>
      </c>
      <c r="D253" s="10"/>
    </row>
    <row r="254" spans="1:4" x14ac:dyDescent="0.3">
      <c r="A254" s="4">
        <v>33086</v>
      </c>
      <c r="B254" s="7">
        <v>109449</v>
      </c>
      <c r="C254" s="8">
        <v>109616</v>
      </c>
      <c r="D254" s="10"/>
    </row>
    <row r="255" spans="1:4" x14ac:dyDescent="0.3">
      <c r="A255" s="4">
        <v>33117</v>
      </c>
      <c r="B255" s="7">
        <v>110044</v>
      </c>
      <c r="C255" s="8">
        <v>109518</v>
      </c>
      <c r="D255" s="10"/>
    </row>
    <row r="256" spans="1:4" x14ac:dyDescent="0.3">
      <c r="A256" s="4">
        <v>33147</v>
      </c>
      <c r="B256" s="7">
        <v>110240</v>
      </c>
      <c r="C256" s="8">
        <v>109367</v>
      </c>
      <c r="D256" s="10"/>
    </row>
    <row r="257" spans="1:4" x14ac:dyDescent="0.3">
      <c r="A257" s="4">
        <v>33178</v>
      </c>
      <c r="B257" s="7">
        <v>110203</v>
      </c>
      <c r="C257" s="8">
        <v>109214</v>
      </c>
      <c r="D257" s="10"/>
    </row>
    <row r="258" spans="1:4" x14ac:dyDescent="0.3">
      <c r="A258" s="4">
        <v>33208</v>
      </c>
      <c r="B258" s="7">
        <v>109974</v>
      </c>
      <c r="C258" s="8">
        <v>109166</v>
      </c>
      <c r="D258" s="10"/>
    </row>
    <row r="259" spans="1:4" x14ac:dyDescent="0.3">
      <c r="A259" s="4">
        <v>33239</v>
      </c>
      <c r="B259" s="7">
        <v>107425</v>
      </c>
      <c r="C259" s="8">
        <v>109055</v>
      </c>
      <c r="D259" s="10"/>
    </row>
    <row r="260" spans="1:4" x14ac:dyDescent="0.3">
      <c r="A260" s="4">
        <v>33270</v>
      </c>
      <c r="B260" s="7">
        <v>107393</v>
      </c>
      <c r="C260" s="8">
        <v>108734</v>
      </c>
      <c r="D260" s="10"/>
    </row>
    <row r="261" spans="1:4" x14ac:dyDescent="0.3">
      <c r="A261" s="4">
        <v>33298</v>
      </c>
      <c r="B261" s="7">
        <v>107682</v>
      </c>
      <c r="C261" s="8">
        <v>108574</v>
      </c>
      <c r="D261" s="10"/>
    </row>
    <row r="262" spans="1:4" x14ac:dyDescent="0.3">
      <c r="A262" s="4">
        <v>33329</v>
      </c>
      <c r="B262" s="7">
        <v>108070</v>
      </c>
      <c r="C262" s="8">
        <v>108364</v>
      </c>
      <c r="D262" s="10"/>
    </row>
    <row r="263" spans="1:4" x14ac:dyDescent="0.3">
      <c r="A263" s="4">
        <v>33359</v>
      </c>
      <c r="B263" s="7">
        <v>108752</v>
      </c>
      <c r="C263" s="8">
        <v>108249</v>
      </c>
      <c r="D263" s="10"/>
    </row>
    <row r="264" spans="1:4" x14ac:dyDescent="0.3">
      <c r="A264" s="4">
        <v>33390</v>
      </c>
      <c r="B264" s="7">
        <v>109233</v>
      </c>
      <c r="C264" s="8">
        <v>108334</v>
      </c>
      <c r="D264" s="10"/>
    </row>
    <row r="265" spans="1:4" x14ac:dyDescent="0.3">
      <c r="A265" s="4">
        <v>33420</v>
      </c>
      <c r="B265" s="7">
        <v>108031</v>
      </c>
      <c r="C265" s="8">
        <v>108292</v>
      </c>
      <c r="D265" s="10"/>
    </row>
    <row r="266" spans="1:4" x14ac:dyDescent="0.3">
      <c r="A266" s="4">
        <v>33451</v>
      </c>
      <c r="B266" s="7">
        <v>108123</v>
      </c>
      <c r="C266" s="8">
        <v>108310</v>
      </c>
      <c r="D266" s="10"/>
    </row>
    <row r="267" spans="1:4" x14ac:dyDescent="0.3">
      <c r="A267" s="4">
        <v>33482</v>
      </c>
      <c r="B267" s="7">
        <v>108840</v>
      </c>
      <c r="C267" s="8">
        <v>108336</v>
      </c>
      <c r="D267" s="10"/>
    </row>
    <row r="268" spans="1:4" x14ac:dyDescent="0.3">
      <c r="A268" s="4">
        <v>33512</v>
      </c>
      <c r="B268" s="7">
        <v>109210</v>
      </c>
      <c r="C268" s="8">
        <v>108357</v>
      </c>
      <c r="D268" s="10"/>
    </row>
    <row r="269" spans="1:4" x14ac:dyDescent="0.3">
      <c r="A269" s="4">
        <v>33543</v>
      </c>
      <c r="B269" s="7">
        <v>109226</v>
      </c>
      <c r="C269" s="8">
        <v>108296</v>
      </c>
      <c r="D269" s="10"/>
    </row>
    <row r="270" spans="1:4" x14ac:dyDescent="0.3">
      <c r="A270" s="4">
        <v>33573</v>
      </c>
      <c r="B270" s="7">
        <v>109110</v>
      </c>
      <c r="C270" s="8">
        <v>108328</v>
      </c>
      <c r="D270" s="10"/>
    </row>
    <row r="271" spans="1:4" x14ac:dyDescent="0.3">
      <c r="A271" s="4">
        <v>33604</v>
      </c>
      <c r="B271" s="7">
        <v>106723</v>
      </c>
      <c r="C271" s="8">
        <v>108369</v>
      </c>
      <c r="D271" s="10"/>
    </row>
    <row r="272" spans="1:4" x14ac:dyDescent="0.3">
      <c r="A272" s="4">
        <v>33635</v>
      </c>
      <c r="B272" s="7">
        <v>106977</v>
      </c>
      <c r="C272" s="8">
        <v>108311</v>
      </c>
      <c r="D272" s="10"/>
    </row>
    <row r="273" spans="1:4" x14ac:dyDescent="0.3">
      <c r="A273" s="4">
        <v>33664</v>
      </c>
      <c r="B273" s="7">
        <v>107495</v>
      </c>
      <c r="C273" s="8">
        <v>108365</v>
      </c>
      <c r="D273" s="10"/>
    </row>
    <row r="274" spans="1:4" x14ac:dyDescent="0.3">
      <c r="A274" s="4">
        <v>33695</v>
      </c>
      <c r="B274" s="7">
        <v>108330</v>
      </c>
      <c r="C274" s="8">
        <v>108519</v>
      </c>
      <c r="D274" s="10"/>
    </row>
    <row r="275" spans="1:4" x14ac:dyDescent="0.3">
      <c r="A275" s="4">
        <v>33725</v>
      </c>
      <c r="B275" s="7">
        <v>109137</v>
      </c>
      <c r="C275" s="8">
        <v>108649</v>
      </c>
      <c r="D275" s="10"/>
    </row>
    <row r="276" spans="1:4" x14ac:dyDescent="0.3">
      <c r="A276" s="4">
        <v>33756</v>
      </c>
      <c r="B276" s="7">
        <v>109626</v>
      </c>
      <c r="C276" s="8">
        <v>108715</v>
      </c>
      <c r="D276" s="10"/>
    </row>
    <row r="277" spans="1:4" x14ac:dyDescent="0.3">
      <c r="A277" s="4">
        <v>33786</v>
      </c>
      <c r="B277" s="7">
        <v>108608</v>
      </c>
      <c r="C277" s="8">
        <v>108793</v>
      </c>
      <c r="D277" s="10"/>
    </row>
    <row r="278" spans="1:4" x14ac:dyDescent="0.3">
      <c r="A278" s="4">
        <v>33817</v>
      </c>
      <c r="B278" s="7">
        <v>108664</v>
      </c>
      <c r="C278" s="8">
        <v>108925</v>
      </c>
      <c r="D278" s="10"/>
    </row>
    <row r="279" spans="1:4" x14ac:dyDescent="0.3">
      <c r="A279" s="4">
        <v>33848</v>
      </c>
      <c r="B279" s="7">
        <v>109449</v>
      </c>
      <c r="C279" s="8">
        <v>108959</v>
      </c>
      <c r="D279" s="10"/>
    </row>
    <row r="280" spans="1:4" x14ac:dyDescent="0.3">
      <c r="A280" s="4">
        <v>33878</v>
      </c>
      <c r="B280" s="7">
        <v>110036</v>
      </c>
      <c r="C280" s="8">
        <v>109139</v>
      </c>
      <c r="D280" s="10"/>
    </row>
    <row r="281" spans="1:4" x14ac:dyDescent="0.3">
      <c r="A281" s="4">
        <v>33909</v>
      </c>
      <c r="B281" s="7">
        <v>110276</v>
      </c>
      <c r="C281" s="8">
        <v>109272</v>
      </c>
      <c r="D281" s="10"/>
    </row>
    <row r="282" spans="1:4" x14ac:dyDescent="0.3">
      <c r="A282" s="4">
        <v>33939</v>
      </c>
      <c r="B282" s="7">
        <v>110265</v>
      </c>
      <c r="C282" s="8">
        <v>109495</v>
      </c>
      <c r="D282" s="10"/>
    </row>
    <row r="283" spans="1:4" x14ac:dyDescent="0.3">
      <c r="A283" s="4">
        <v>33970</v>
      </c>
      <c r="B283" s="7">
        <v>108099</v>
      </c>
      <c r="C283" s="8">
        <v>109794</v>
      </c>
      <c r="D283" s="10"/>
    </row>
    <row r="284" spans="1:4" x14ac:dyDescent="0.3">
      <c r="A284" s="4">
        <v>34001</v>
      </c>
      <c r="B284" s="7">
        <v>108702</v>
      </c>
      <c r="C284" s="8">
        <v>110044</v>
      </c>
      <c r="D284" s="10"/>
    </row>
    <row r="285" spans="1:4" x14ac:dyDescent="0.3">
      <c r="A285" s="4">
        <v>34029</v>
      </c>
      <c r="B285" s="7">
        <v>109136</v>
      </c>
      <c r="C285" s="8">
        <v>109994</v>
      </c>
      <c r="D285" s="10"/>
    </row>
    <row r="286" spans="1:4" x14ac:dyDescent="0.3">
      <c r="A286" s="4">
        <v>34060</v>
      </c>
      <c r="B286" s="7">
        <v>110140</v>
      </c>
      <c r="C286" s="8">
        <v>110296</v>
      </c>
      <c r="D286" s="10"/>
    </row>
    <row r="287" spans="1:4" x14ac:dyDescent="0.3">
      <c r="A287" s="4">
        <v>34090</v>
      </c>
      <c r="B287" s="7">
        <v>111103</v>
      </c>
      <c r="C287" s="8">
        <v>110568</v>
      </c>
      <c r="D287" s="10"/>
    </row>
    <row r="288" spans="1:4" x14ac:dyDescent="0.3">
      <c r="A288" s="4">
        <v>34121</v>
      </c>
      <c r="B288" s="7">
        <v>111693</v>
      </c>
      <c r="C288" s="8">
        <v>110749</v>
      </c>
      <c r="D288" s="10"/>
    </row>
    <row r="289" spans="1:4" x14ac:dyDescent="0.3">
      <c r="A289" s="4">
        <v>34151</v>
      </c>
      <c r="B289" s="7">
        <v>110825</v>
      </c>
      <c r="C289" s="8">
        <v>111055</v>
      </c>
      <c r="D289" s="10"/>
    </row>
    <row r="290" spans="1:4" x14ac:dyDescent="0.3">
      <c r="A290" s="4">
        <v>34182</v>
      </c>
      <c r="B290" s="7">
        <v>110936</v>
      </c>
      <c r="C290" s="8">
        <v>111206</v>
      </c>
      <c r="D290" s="10"/>
    </row>
    <row r="291" spans="1:4" x14ac:dyDescent="0.3">
      <c r="A291" s="4">
        <v>34213</v>
      </c>
      <c r="B291" s="7">
        <v>111925</v>
      </c>
      <c r="C291" s="8">
        <v>111448</v>
      </c>
      <c r="D291" s="10"/>
    </row>
    <row r="292" spans="1:4" x14ac:dyDescent="0.3">
      <c r="A292" s="4">
        <v>34243</v>
      </c>
      <c r="B292" s="7">
        <v>112591</v>
      </c>
      <c r="C292" s="8">
        <v>111733</v>
      </c>
      <c r="D292" s="10"/>
    </row>
    <row r="293" spans="1:4" x14ac:dyDescent="0.3">
      <c r="A293" s="4">
        <v>34274</v>
      </c>
      <c r="B293" s="7">
        <v>112934</v>
      </c>
      <c r="C293" s="8">
        <v>111984</v>
      </c>
      <c r="D293" s="10"/>
    </row>
    <row r="294" spans="1:4" x14ac:dyDescent="0.3">
      <c r="A294" s="4">
        <v>34304</v>
      </c>
      <c r="B294" s="7">
        <v>113085</v>
      </c>
      <c r="C294" s="8">
        <v>112314</v>
      </c>
      <c r="D294" s="10"/>
    </row>
    <row r="295" spans="1:4" x14ac:dyDescent="0.3">
      <c r="A295" s="4">
        <v>34335</v>
      </c>
      <c r="B295" s="7">
        <v>110833</v>
      </c>
      <c r="C295" s="8">
        <v>112595</v>
      </c>
      <c r="D295" s="10"/>
    </row>
    <row r="296" spans="1:4" x14ac:dyDescent="0.3">
      <c r="A296" s="4">
        <v>34366</v>
      </c>
      <c r="B296" s="7">
        <v>111414</v>
      </c>
      <c r="C296" s="8">
        <v>112781</v>
      </c>
      <c r="D296" s="10"/>
    </row>
    <row r="297" spans="1:4" x14ac:dyDescent="0.3">
      <c r="A297" s="4">
        <v>34394</v>
      </c>
      <c r="B297" s="7">
        <v>112389</v>
      </c>
      <c r="C297" s="8">
        <v>113242</v>
      </c>
      <c r="D297" s="10"/>
    </row>
    <row r="298" spans="1:4" x14ac:dyDescent="0.3">
      <c r="A298" s="4">
        <v>34425</v>
      </c>
      <c r="B298" s="7">
        <v>113469</v>
      </c>
      <c r="C298" s="8">
        <v>113586</v>
      </c>
      <c r="D298" s="10"/>
    </row>
    <row r="299" spans="1:4" x14ac:dyDescent="0.3">
      <c r="A299" s="4">
        <v>34455</v>
      </c>
      <c r="B299" s="7">
        <v>114480</v>
      </c>
      <c r="C299" s="8">
        <v>113921</v>
      </c>
      <c r="D299" s="10"/>
    </row>
    <row r="300" spans="1:4" x14ac:dyDescent="0.3">
      <c r="A300" s="4">
        <v>34486</v>
      </c>
      <c r="B300" s="7">
        <v>115270</v>
      </c>
      <c r="C300" s="8">
        <v>114238</v>
      </c>
      <c r="D300" s="10"/>
    </row>
    <row r="301" spans="1:4" x14ac:dyDescent="0.3">
      <c r="A301" s="4">
        <v>34516</v>
      </c>
      <c r="B301" s="7">
        <v>114325</v>
      </c>
      <c r="C301" s="8">
        <v>114610</v>
      </c>
      <c r="D301" s="10"/>
    </row>
    <row r="302" spans="1:4" x14ac:dyDescent="0.3">
      <c r="A302" s="4">
        <v>34547</v>
      </c>
      <c r="B302" s="7">
        <v>114633</v>
      </c>
      <c r="C302" s="8">
        <v>114896</v>
      </c>
      <c r="D302" s="10"/>
    </row>
    <row r="303" spans="1:4" x14ac:dyDescent="0.3">
      <c r="A303" s="4">
        <v>34578</v>
      </c>
      <c r="B303" s="7">
        <v>115693</v>
      </c>
      <c r="C303" s="8">
        <v>115247</v>
      </c>
      <c r="D303" s="10"/>
    </row>
    <row r="304" spans="1:4" x14ac:dyDescent="0.3">
      <c r="A304" s="4">
        <v>34608</v>
      </c>
      <c r="B304" s="7">
        <v>116318</v>
      </c>
      <c r="C304" s="8">
        <v>115458</v>
      </c>
      <c r="D304" s="10"/>
    </row>
    <row r="305" spans="1:4" x14ac:dyDescent="0.3">
      <c r="A305" s="4">
        <v>34639</v>
      </c>
      <c r="B305" s="7">
        <v>116926</v>
      </c>
      <c r="C305" s="8">
        <v>115869</v>
      </c>
      <c r="D305" s="10"/>
    </row>
    <row r="306" spans="1:4" x14ac:dyDescent="0.3">
      <c r="A306" s="4">
        <v>34669</v>
      </c>
      <c r="B306" s="7">
        <v>116964</v>
      </c>
      <c r="C306" s="8">
        <v>116165</v>
      </c>
      <c r="D306" s="10"/>
    </row>
    <row r="307" spans="1:4" x14ac:dyDescent="0.3">
      <c r="A307" s="4">
        <v>34700</v>
      </c>
      <c r="B307" s="7">
        <v>114656</v>
      </c>
      <c r="C307" s="8">
        <v>116501</v>
      </c>
      <c r="D307" s="10"/>
    </row>
    <row r="308" spans="1:4" x14ac:dyDescent="0.3">
      <c r="A308" s="4">
        <v>34731</v>
      </c>
      <c r="B308" s="7">
        <v>115314</v>
      </c>
      <c r="C308" s="8">
        <v>116697</v>
      </c>
      <c r="D308" s="10"/>
    </row>
    <row r="309" spans="1:4" x14ac:dyDescent="0.3">
      <c r="A309" s="4">
        <v>34759</v>
      </c>
      <c r="B309" s="7">
        <v>116069</v>
      </c>
      <c r="C309" s="8">
        <v>116907</v>
      </c>
      <c r="D309" s="10"/>
    </row>
    <row r="310" spans="1:4" x14ac:dyDescent="0.3">
      <c r="A310" s="4">
        <v>34790</v>
      </c>
      <c r="B310" s="7">
        <v>116902</v>
      </c>
      <c r="C310" s="8">
        <v>117069</v>
      </c>
      <c r="D310" s="10"/>
    </row>
    <row r="311" spans="1:4" x14ac:dyDescent="0.3">
      <c r="A311" s="4">
        <v>34820</v>
      </c>
      <c r="B311" s="7">
        <v>117625</v>
      </c>
      <c r="C311" s="8">
        <v>117049</v>
      </c>
      <c r="D311" s="10"/>
    </row>
    <row r="312" spans="1:4" x14ac:dyDescent="0.3">
      <c r="A312" s="4">
        <v>34851</v>
      </c>
      <c r="B312" s="7">
        <v>118341</v>
      </c>
      <c r="C312" s="8">
        <v>117286</v>
      </c>
      <c r="D312" s="10"/>
    </row>
    <row r="313" spans="1:4" x14ac:dyDescent="0.3">
      <c r="A313" s="4">
        <v>34881</v>
      </c>
      <c r="B313" s="7">
        <v>117106</v>
      </c>
      <c r="C313" s="8">
        <v>117380</v>
      </c>
      <c r="D313" s="10"/>
    </row>
    <row r="314" spans="1:4" x14ac:dyDescent="0.3">
      <c r="A314" s="4">
        <v>34912</v>
      </c>
      <c r="B314" s="7">
        <v>117370</v>
      </c>
      <c r="C314" s="8">
        <v>117634</v>
      </c>
      <c r="D314" s="10"/>
    </row>
    <row r="315" spans="1:4" x14ac:dyDescent="0.3">
      <c r="A315" s="4">
        <v>34943</v>
      </c>
      <c r="B315" s="7">
        <v>118285</v>
      </c>
      <c r="C315" s="8">
        <v>117875</v>
      </c>
      <c r="D315" s="10"/>
    </row>
    <row r="316" spans="1:4" x14ac:dyDescent="0.3">
      <c r="A316" s="4">
        <v>34973</v>
      </c>
      <c r="B316" s="7">
        <v>118886</v>
      </c>
      <c r="C316" s="8">
        <v>118031</v>
      </c>
      <c r="D316" s="10"/>
    </row>
    <row r="317" spans="1:4" x14ac:dyDescent="0.3">
      <c r="A317" s="4">
        <v>35004</v>
      </c>
      <c r="B317" s="7">
        <v>119125</v>
      </c>
      <c r="C317" s="8">
        <v>118175</v>
      </c>
      <c r="D317" s="10"/>
    </row>
    <row r="318" spans="1:4" x14ac:dyDescent="0.3">
      <c r="A318" s="4">
        <v>35034</v>
      </c>
      <c r="B318" s="7">
        <v>119123</v>
      </c>
      <c r="C318" s="8">
        <v>118320</v>
      </c>
      <c r="D318" s="10"/>
    </row>
    <row r="319" spans="1:4" x14ac:dyDescent="0.3">
      <c r="A319" s="4">
        <v>35065</v>
      </c>
      <c r="B319" s="7">
        <v>116423</v>
      </c>
      <c r="C319" s="8">
        <v>118316</v>
      </c>
      <c r="D319" s="10"/>
    </row>
    <row r="320" spans="1:4" x14ac:dyDescent="0.3">
      <c r="A320" s="4">
        <v>35096</v>
      </c>
      <c r="B320" s="7">
        <v>117363</v>
      </c>
      <c r="C320" s="8">
        <v>118739</v>
      </c>
      <c r="D320" s="10"/>
    </row>
    <row r="321" spans="1:4" x14ac:dyDescent="0.3">
      <c r="A321" s="4">
        <v>35125</v>
      </c>
      <c r="B321" s="7">
        <v>118167</v>
      </c>
      <c r="C321" s="8">
        <v>118993</v>
      </c>
      <c r="D321" s="10"/>
    </row>
    <row r="322" spans="1:4" x14ac:dyDescent="0.3">
      <c r="A322" s="4">
        <v>35156</v>
      </c>
      <c r="B322" s="7">
        <v>119005</v>
      </c>
      <c r="C322" s="8">
        <v>119158</v>
      </c>
      <c r="D322" s="10"/>
    </row>
    <row r="323" spans="1:4" x14ac:dyDescent="0.3">
      <c r="A323" s="4">
        <v>35186</v>
      </c>
      <c r="B323" s="7">
        <v>120132</v>
      </c>
      <c r="C323" s="8">
        <v>119486</v>
      </c>
      <c r="D323" s="10"/>
    </row>
    <row r="324" spans="1:4" x14ac:dyDescent="0.3">
      <c r="A324" s="4">
        <v>35217</v>
      </c>
      <c r="B324" s="7">
        <v>120796</v>
      </c>
      <c r="C324" s="8">
        <v>119769</v>
      </c>
      <c r="D324" s="10"/>
    </row>
    <row r="325" spans="1:4" x14ac:dyDescent="0.3">
      <c r="A325" s="4">
        <v>35247</v>
      </c>
      <c r="B325" s="7">
        <v>119759</v>
      </c>
      <c r="C325" s="8">
        <v>120015</v>
      </c>
      <c r="D325" s="10"/>
    </row>
    <row r="326" spans="1:4" x14ac:dyDescent="0.3">
      <c r="A326" s="4">
        <v>35278</v>
      </c>
      <c r="B326" s="7">
        <v>120051</v>
      </c>
      <c r="C326" s="8">
        <v>120199</v>
      </c>
      <c r="D326" s="10"/>
    </row>
    <row r="327" spans="1:4" x14ac:dyDescent="0.3">
      <c r="A327" s="4">
        <v>35309</v>
      </c>
      <c r="B327" s="7">
        <v>120796</v>
      </c>
      <c r="C327" s="8">
        <v>120410</v>
      </c>
      <c r="D327" s="10"/>
    </row>
    <row r="328" spans="1:4" x14ac:dyDescent="0.3">
      <c r="A328" s="4">
        <v>35339</v>
      </c>
      <c r="B328" s="7">
        <v>121516</v>
      </c>
      <c r="C328" s="8">
        <v>120665</v>
      </c>
      <c r="D328" s="10"/>
    </row>
    <row r="329" spans="1:4" x14ac:dyDescent="0.3">
      <c r="A329" s="4">
        <v>35370</v>
      </c>
      <c r="B329" s="7">
        <v>121976</v>
      </c>
      <c r="C329" s="8">
        <v>120961</v>
      </c>
      <c r="D329" s="10"/>
    </row>
    <row r="330" spans="1:4" x14ac:dyDescent="0.3">
      <c r="A330" s="4">
        <v>35400</v>
      </c>
      <c r="B330" s="7">
        <v>121954</v>
      </c>
      <c r="C330" s="8">
        <v>121143</v>
      </c>
      <c r="D330" s="10"/>
    </row>
    <row r="331" spans="1:4" x14ac:dyDescent="0.3">
      <c r="A331" s="4">
        <v>35431</v>
      </c>
      <c r="B331" s="7">
        <v>119412</v>
      </c>
      <c r="C331" s="8">
        <v>121363</v>
      </c>
      <c r="D331" s="10"/>
    </row>
    <row r="332" spans="1:4" x14ac:dyDescent="0.3">
      <c r="A332" s="4">
        <v>35462</v>
      </c>
      <c r="B332" s="7">
        <v>120273</v>
      </c>
      <c r="C332" s="8">
        <v>121675</v>
      </c>
      <c r="D332" s="10"/>
    </row>
    <row r="333" spans="1:4" x14ac:dyDescent="0.3">
      <c r="A333" s="4">
        <v>35490</v>
      </c>
      <c r="B333" s="7">
        <v>121156</v>
      </c>
      <c r="C333" s="8">
        <v>121990</v>
      </c>
      <c r="D333" s="10"/>
    </row>
    <row r="334" spans="1:4" x14ac:dyDescent="0.3">
      <c r="A334" s="4">
        <v>35521</v>
      </c>
      <c r="B334" s="7">
        <v>122131</v>
      </c>
      <c r="C334" s="8">
        <v>122286</v>
      </c>
      <c r="D334" s="10"/>
    </row>
    <row r="335" spans="1:4" x14ac:dyDescent="0.3">
      <c r="A335" s="4">
        <v>35551</v>
      </c>
      <c r="B335" s="7">
        <v>123212</v>
      </c>
      <c r="C335" s="8">
        <v>122546</v>
      </c>
      <c r="D335" s="10"/>
    </row>
    <row r="336" spans="1:4" x14ac:dyDescent="0.3">
      <c r="A336" s="4">
        <v>35582</v>
      </c>
      <c r="B336" s="7">
        <v>123861</v>
      </c>
      <c r="C336" s="8">
        <v>122814</v>
      </c>
      <c r="D336" s="10"/>
    </row>
    <row r="337" spans="1:4" x14ac:dyDescent="0.3">
      <c r="A337" s="4">
        <v>35612</v>
      </c>
      <c r="B337" s="7">
        <v>122877</v>
      </c>
      <c r="C337" s="8">
        <v>123111</v>
      </c>
      <c r="D337" s="10"/>
    </row>
    <row r="338" spans="1:4" x14ac:dyDescent="0.3">
      <c r="A338" s="4">
        <v>35643</v>
      </c>
      <c r="B338" s="7">
        <v>122944</v>
      </c>
      <c r="C338" s="8">
        <v>123093</v>
      </c>
      <c r="D338" s="10"/>
    </row>
    <row r="339" spans="1:4" x14ac:dyDescent="0.3">
      <c r="A339" s="4">
        <v>35674</v>
      </c>
      <c r="B339" s="7">
        <v>123949</v>
      </c>
      <c r="C339" s="8">
        <v>123585</v>
      </c>
      <c r="D339" s="10"/>
    </row>
    <row r="340" spans="1:4" x14ac:dyDescent="0.3">
      <c r="A340" s="4">
        <v>35704</v>
      </c>
      <c r="B340" s="7">
        <v>124852</v>
      </c>
      <c r="C340" s="8">
        <v>123929</v>
      </c>
      <c r="D340" s="10"/>
    </row>
    <row r="341" spans="1:4" x14ac:dyDescent="0.3">
      <c r="A341" s="4">
        <v>35735</v>
      </c>
      <c r="B341" s="7">
        <v>125245</v>
      </c>
      <c r="C341" s="8">
        <v>124235</v>
      </c>
      <c r="D341" s="10"/>
    </row>
    <row r="342" spans="1:4" x14ac:dyDescent="0.3">
      <c r="A342" s="4">
        <v>35765</v>
      </c>
      <c r="B342" s="7">
        <v>125383</v>
      </c>
      <c r="C342" s="8">
        <v>124549</v>
      </c>
      <c r="D342" s="10"/>
    </row>
    <row r="343" spans="1:4" x14ac:dyDescent="0.3">
      <c r="A343" s="4">
        <v>35796</v>
      </c>
      <c r="B343" s="7">
        <v>122832</v>
      </c>
      <c r="C343" s="8">
        <v>124812</v>
      </c>
      <c r="D343" s="10"/>
    </row>
    <row r="344" spans="1:4" x14ac:dyDescent="0.3">
      <c r="A344" s="4">
        <v>35827</v>
      </c>
      <c r="B344" s="7">
        <v>123608</v>
      </c>
      <c r="C344" s="8">
        <v>125016</v>
      </c>
      <c r="D344" s="10"/>
    </row>
    <row r="345" spans="1:4" x14ac:dyDescent="0.3">
      <c r="A345" s="4">
        <v>35855</v>
      </c>
      <c r="B345" s="7">
        <v>124330</v>
      </c>
      <c r="C345" s="8">
        <v>125164</v>
      </c>
      <c r="D345" s="10"/>
    </row>
    <row r="346" spans="1:4" x14ac:dyDescent="0.3">
      <c r="A346" s="4">
        <v>35886</v>
      </c>
      <c r="B346" s="7">
        <v>125372</v>
      </c>
      <c r="C346" s="8">
        <v>125442</v>
      </c>
      <c r="D346" s="10"/>
    </row>
    <row r="347" spans="1:4" x14ac:dyDescent="0.3">
      <c r="A347" s="4">
        <v>35916</v>
      </c>
      <c r="B347" s="7">
        <v>126456</v>
      </c>
      <c r="C347" s="8">
        <v>125844</v>
      </c>
      <c r="D347" s="10"/>
    </row>
    <row r="348" spans="1:4" x14ac:dyDescent="0.3">
      <c r="A348" s="4">
        <v>35947</v>
      </c>
      <c r="B348" s="7">
        <v>127119</v>
      </c>
      <c r="C348" s="8">
        <v>126076</v>
      </c>
      <c r="D348" s="10"/>
    </row>
    <row r="349" spans="1:4" x14ac:dyDescent="0.3">
      <c r="A349" s="4">
        <v>35977</v>
      </c>
      <c r="B349" s="7">
        <v>126046</v>
      </c>
      <c r="C349" s="8">
        <v>126205</v>
      </c>
      <c r="D349" s="10"/>
    </row>
    <row r="350" spans="1:4" x14ac:dyDescent="0.3">
      <c r="A350" s="4">
        <v>36008</v>
      </c>
      <c r="B350" s="7">
        <v>126288</v>
      </c>
      <c r="C350" s="8">
        <v>126544</v>
      </c>
      <c r="D350" s="10"/>
    </row>
    <row r="351" spans="1:4" x14ac:dyDescent="0.3">
      <c r="A351" s="4">
        <v>36039</v>
      </c>
      <c r="B351" s="7">
        <v>127098</v>
      </c>
      <c r="C351" s="8">
        <v>126752</v>
      </c>
      <c r="D351" s="10"/>
    </row>
    <row r="352" spans="1:4" x14ac:dyDescent="0.3">
      <c r="A352" s="4">
        <v>36069</v>
      </c>
      <c r="B352" s="7">
        <v>127876</v>
      </c>
      <c r="C352" s="8">
        <v>126954</v>
      </c>
      <c r="D352" s="10"/>
    </row>
    <row r="353" spans="1:4" x14ac:dyDescent="0.3">
      <c r="A353" s="4">
        <v>36100</v>
      </c>
      <c r="B353" s="7">
        <v>128279</v>
      </c>
      <c r="C353" s="8">
        <v>127231</v>
      </c>
      <c r="D353" s="10"/>
    </row>
    <row r="354" spans="1:4" x14ac:dyDescent="0.3">
      <c r="A354" s="4">
        <v>36130</v>
      </c>
      <c r="B354" s="7">
        <v>128448</v>
      </c>
      <c r="C354" s="8">
        <v>127596</v>
      </c>
      <c r="D354" s="10"/>
    </row>
    <row r="355" spans="1:4" x14ac:dyDescent="0.3">
      <c r="A355" s="4">
        <v>36161</v>
      </c>
      <c r="B355" s="7">
        <v>125697</v>
      </c>
      <c r="C355" s="8">
        <v>127702</v>
      </c>
      <c r="D355" s="10"/>
    </row>
    <row r="356" spans="1:4" x14ac:dyDescent="0.3">
      <c r="A356" s="4">
        <v>36192</v>
      </c>
      <c r="B356" s="7">
        <v>126685</v>
      </c>
      <c r="C356" s="8">
        <v>128120</v>
      </c>
      <c r="D356" s="10"/>
    </row>
    <row r="357" spans="1:4" x14ac:dyDescent="0.3">
      <c r="A357" s="4">
        <v>36220</v>
      </c>
      <c r="B357" s="7">
        <v>127398</v>
      </c>
      <c r="C357" s="8">
        <v>128227</v>
      </c>
      <c r="D357" s="10"/>
    </row>
    <row r="358" spans="1:4" x14ac:dyDescent="0.3">
      <c r="A358" s="4">
        <v>36251</v>
      </c>
      <c r="B358" s="7">
        <v>128543</v>
      </c>
      <c r="C358" s="8">
        <v>128597</v>
      </c>
      <c r="D358" s="10"/>
    </row>
    <row r="359" spans="1:4" x14ac:dyDescent="0.3">
      <c r="A359" s="4">
        <v>36281</v>
      </c>
      <c r="B359" s="7">
        <v>129411</v>
      </c>
      <c r="C359" s="8">
        <v>128808</v>
      </c>
      <c r="D359" s="10"/>
    </row>
    <row r="360" spans="1:4" x14ac:dyDescent="0.3">
      <c r="A360" s="4">
        <v>36312</v>
      </c>
      <c r="B360" s="7">
        <v>130138</v>
      </c>
      <c r="C360" s="8">
        <v>129089</v>
      </c>
      <c r="D360" s="10"/>
    </row>
    <row r="361" spans="1:4" x14ac:dyDescent="0.3">
      <c r="A361" s="4">
        <v>36342</v>
      </c>
      <c r="B361" s="7">
        <v>129269</v>
      </c>
      <c r="C361" s="8">
        <v>129414</v>
      </c>
      <c r="D361" s="10"/>
    </row>
    <row r="362" spans="1:4" x14ac:dyDescent="0.3">
      <c r="A362" s="4">
        <v>36373</v>
      </c>
      <c r="B362" s="7">
        <v>129324</v>
      </c>
      <c r="C362" s="8">
        <v>129569</v>
      </c>
      <c r="D362" s="10"/>
    </row>
    <row r="363" spans="1:4" x14ac:dyDescent="0.3">
      <c r="A363" s="4">
        <v>36404</v>
      </c>
      <c r="B363" s="7">
        <v>130102</v>
      </c>
      <c r="C363" s="8">
        <v>129772</v>
      </c>
      <c r="D363" s="10"/>
    </row>
    <row r="364" spans="1:4" x14ac:dyDescent="0.3">
      <c r="A364" s="4">
        <v>36434</v>
      </c>
      <c r="B364" s="7">
        <v>131037</v>
      </c>
      <c r="C364" s="8">
        <v>130177</v>
      </c>
      <c r="D364" s="10"/>
    </row>
    <row r="365" spans="1:4" x14ac:dyDescent="0.3">
      <c r="A365" s="4">
        <v>36465</v>
      </c>
      <c r="B365" s="7">
        <v>131497</v>
      </c>
      <c r="C365" s="8">
        <v>130466</v>
      </c>
      <c r="D365" s="10"/>
    </row>
    <row r="366" spans="1:4" x14ac:dyDescent="0.3">
      <c r="A366" s="4">
        <v>36495</v>
      </c>
      <c r="B366" s="7">
        <v>131634</v>
      </c>
      <c r="C366" s="8">
        <v>130772</v>
      </c>
      <c r="D366" s="10"/>
    </row>
    <row r="367" spans="1:4" x14ac:dyDescent="0.3">
      <c r="A367" s="4">
        <v>36526</v>
      </c>
      <c r="B367" s="7">
        <v>128992</v>
      </c>
      <c r="C367" s="8">
        <v>131005</v>
      </c>
      <c r="D367" s="10"/>
    </row>
    <row r="368" spans="1:4" x14ac:dyDescent="0.3">
      <c r="A368" s="4">
        <v>36557</v>
      </c>
      <c r="B368" s="7">
        <v>129655</v>
      </c>
      <c r="C368" s="8">
        <v>131124</v>
      </c>
      <c r="D368" s="10"/>
    </row>
    <row r="369" spans="1:4" x14ac:dyDescent="0.3">
      <c r="A369" s="4">
        <v>36586</v>
      </c>
      <c r="B369" s="7">
        <v>130751</v>
      </c>
      <c r="C369" s="8">
        <v>131596</v>
      </c>
      <c r="D369" s="10"/>
    </row>
    <row r="370" spans="1:4" x14ac:dyDescent="0.3">
      <c r="A370" s="4">
        <v>36617</v>
      </c>
      <c r="B370" s="7">
        <v>131749</v>
      </c>
      <c r="C370" s="8">
        <v>131888</v>
      </c>
      <c r="D370" s="10"/>
    </row>
    <row r="371" spans="1:4" x14ac:dyDescent="0.3">
      <c r="A371" s="4">
        <v>36647</v>
      </c>
      <c r="B371" s="7">
        <v>132705</v>
      </c>
      <c r="C371" s="8">
        <v>132105</v>
      </c>
      <c r="D371" s="10"/>
    </row>
    <row r="372" spans="1:4" x14ac:dyDescent="0.3">
      <c r="A372" s="4">
        <v>36678</v>
      </c>
      <c r="B372" s="7">
        <v>133217</v>
      </c>
      <c r="C372" s="8">
        <v>132061</v>
      </c>
      <c r="D372" s="10"/>
    </row>
    <row r="373" spans="1:4" x14ac:dyDescent="0.3">
      <c r="A373" s="4">
        <v>36708</v>
      </c>
      <c r="B373" s="7">
        <v>131998</v>
      </c>
      <c r="C373" s="8">
        <v>132236</v>
      </c>
      <c r="D373" s="10"/>
    </row>
    <row r="374" spans="1:4" x14ac:dyDescent="0.3">
      <c r="A374" s="4">
        <v>36739</v>
      </c>
      <c r="B374" s="7">
        <v>132009</v>
      </c>
      <c r="C374" s="8">
        <v>132230</v>
      </c>
      <c r="D374" s="10"/>
    </row>
    <row r="375" spans="1:4" x14ac:dyDescent="0.3">
      <c r="A375" s="4">
        <v>36770</v>
      </c>
      <c r="B375" s="7">
        <v>132677</v>
      </c>
      <c r="C375" s="8">
        <v>132353</v>
      </c>
      <c r="D375" s="10"/>
    </row>
    <row r="376" spans="1:4" x14ac:dyDescent="0.3">
      <c r="A376" s="4">
        <v>36800</v>
      </c>
      <c r="B376" s="7">
        <v>133236</v>
      </c>
      <c r="C376" s="8">
        <v>132351</v>
      </c>
      <c r="D376" s="10"/>
    </row>
    <row r="377" spans="1:4" x14ac:dyDescent="0.3">
      <c r="A377" s="4">
        <v>36831</v>
      </c>
      <c r="B377" s="7">
        <v>133600</v>
      </c>
      <c r="C377" s="8">
        <v>132556</v>
      </c>
      <c r="D377" s="10"/>
    </row>
    <row r="378" spans="1:4" x14ac:dyDescent="0.3">
      <c r="A378" s="4">
        <v>36861</v>
      </c>
      <c r="B378" s="7">
        <v>133542</v>
      </c>
      <c r="C378" s="8">
        <v>132709</v>
      </c>
      <c r="D378" s="10"/>
    </row>
    <row r="379" spans="1:4" x14ac:dyDescent="0.3">
      <c r="A379" s="4">
        <v>36892</v>
      </c>
      <c r="B379" s="7">
        <v>130668</v>
      </c>
      <c r="C379" s="8">
        <v>132698</v>
      </c>
      <c r="D379" s="10"/>
    </row>
    <row r="380" spans="1:4" x14ac:dyDescent="0.3">
      <c r="A380" s="4">
        <v>36923</v>
      </c>
      <c r="B380" s="7">
        <v>131334</v>
      </c>
      <c r="C380" s="8">
        <v>132789</v>
      </c>
      <c r="D380" s="10"/>
    </row>
    <row r="381" spans="1:4" x14ac:dyDescent="0.3">
      <c r="A381" s="4">
        <v>36951</v>
      </c>
      <c r="B381" s="7">
        <v>131929</v>
      </c>
      <c r="C381" s="8">
        <v>132747</v>
      </c>
      <c r="D381" s="10"/>
    </row>
    <row r="382" spans="1:4" x14ac:dyDescent="0.3">
      <c r="A382" s="4">
        <v>36982</v>
      </c>
      <c r="B382" s="7">
        <v>132335</v>
      </c>
      <c r="C382" s="8">
        <v>132463</v>
      </c>
      <c r="D382" s="10"/>
    </row>
    <row r="383" spans="1:4" x14ac:dyDescent="0.3">
      <c r="A383" s="4">
        <v>37012</v>
      </c>
      <c r="B383" s="7">
        <v>133042</v>
      </c>
      <c r="C383" s="8">
        <v>132410</v>
      </c>
      <c r="D383" s="10"/>
    </row>
    <row r="384" spans="1:4" x14ac:dyDescent="0.3">
      <c r="A384" s="4">
        <v>37043</v>
      </c>
      <c r="B384" s="7">
        <v>133420</v>
      </c>
      <c r="C384" s="8">
        <v>132299</v>
      </c>
      <c r="D384" s="10"/>
    </row>
    <row r="385" spans="1:4" x14ac:dyDescent="0.3">
      <c r="A385" s="4">
        <v>37073</v>
      </c>
      <c r="B385" s="7">
        <v>131932</v>
      </c>
      <c r="C385" s="8">
        <v>132177</v>
      </c>
      <c r="D385" s="10"/>
    </row>
    <row r="386" spans="1:4" x14ac:dyDescent="0.3">
      <c r="A386" s="4">
        <v>37104</v>
      </c>
      <c r="B386" s="7">
        <v>131861</v>
      </c>
      <c r="C386" s="8">
        <v>132028</v>
      </c>
      <c r="D386" s="10"/>
    </row>
    <row r="387" spans="1:4" x14ac:dyDescent="0.3">
      <c r="A387" s="4">
        <v>37135</v>
      </c>
      <c r="B387" s="7">
        <v>132127</v>
      </c>
      <c r="C387" s="8">
        <v>131771</v>
      </c>
      <c r="D387" s="10"/>
    </row>
    <row r="388" spans="1:4" x14ac:dyDescent="0.3">
      <c r="A388" s="4">
        <v>37165</v>
      </c>
      <c r="B388" s="7">
        <v>132329</v>
      </c>
      <c r="C388" s="8">
        <v>131454</v>
      </c>
      <c r="D388" s="10"/>
    </row>
    <row r="389" spans="1:4" x14ac:dyDescent="0.3">
      <c r="A389" s="4">
        <v>37196</v>
      </c>
      <c r="B389" s="7">
        <v>132141</v>
      </c>
      <c r="C389" s="8">
        <v>131142</v>
      </c>
      <c r="D389" s="10"/>
    </row>
    <row r="390" spans="1:4" x14ac:dyDescent="0.3">
      <c r="A390" s="4">
        <v>37226</v>
      </c>
      <c r="B390" s="7">
        <v>131759</v>
      </c>
      <c r="C390" s="8">
        <v>130982</v>
      </c>
      <c r="D390" s="10"/>
    </row>
    <row r="391" spans="1:4" x14ac:dyDescent="0.3">
      <c r="A391" s="4">
        <v>37257</v>
      </c>
      <c r="B391" s="7">
        <v>128875</v>
      </c>
      <c r="C391" s="8">
        <v>130852</v>
      </c>
      <c r="D391" s="10"/>
    </row>
    <row r="392" spans="1:4" x14ac:dyDescent="0.3">
      <c r="A392" s="4">
        <v>37288</v>
      </c>
      <c r="B392" s="7">
        <v>129347</v>
      </c>
      <c r="C392" s="8">
        <v>130736</v>
      </c>
      <c r="D392" s="10"/>
    </row>
    <row r="393" spans="1:4" x14ac:dyDescent="0.3">
      <c r="A393" s="4">
        <v>37316</v>
      </c>
      <c r="B393" s="7">
        <v>129954</v>
      </c>
      <c r="C393" s="8">
        <v>130717</v>
      </c>
      <c r="D393" s="10"/>
    </row>
    <row r="394" spans="1:4" x14ac:dyDescent="0.3">
      <c r="A394" s="4">
        <v>37347</v>
      </c>
      <c r="B394" s="7">
        <v>130543</v>
      </c>
      <c r="C394" s="8">
        <v>130623</v>
      </c>
      <c r="D394" s="10"/>
    </row>
    <row r="395" spans="1:4" x14ac:dyDescent="0.3">
      <c r="A395" s="4">
        <v>37377</v>
      </c>
      <c r="B395" s="7">
        <v>131314</v>
      </c>
      <c r="C395" s="8">
        <v>130634</v>
      </c>
      <c r="D395" s="10"/>
    </row>
    <row r="396" spans="1:4" x14ac:dyDescent="0.3">
      <c r="A396" s="4">
        <v>37408</v>
      </c>
      <c r="B396" s="7">
        <v>131696</v>
      </c>
      <c r="C396" s="8">
        <v>130684</v>
      </c>
      <c r="D396" s="10"/>
    </row>
    <row r="397" spans="1:4" x14ac:dyDescent="0.3">
      <c r="A397" s="4">
        <v>37438</v>
      </c>
      <c r="B397" s="7">
        <v>130254</v>
      </c>
      <c r="C397" s="8">
        <v>130590</v>
      </c>
      <c r="D397" s="10"/>
    </row>
    <row r="398" spans="1:4" x14ac:dyDescent="0.3">
      <c r="A398" s="4">
        <v>37469</v>
      </c>
      <c r="B398" s="7">
        <v>130340</v>
      </c>
      <c r="C398" s="8">
        <v>130587</v>
      </c>
      <c r="D398" s="10"/>
    </row>
    <row r="399" spans="1:4" x14ac:dyDescent="0.3">
      <c r="A399" s="4">
        <v>37500</v>
      </c>
      <c r="B399" s="7">
        <v>130860</v>
      </c>
      <c r="C399" s="8">
        <v>130501</v>
      </c>
      <c r="D399" s="10"/>
    </row>
    <row r="400" spans="1:4" x14ac:dyDescent="0.3">
      <c r="A400" s="4">
        <v>37530</v>
      </c>
      <c r="B400" s="7">
        <v>131530</v>
      </c>
      <c r="C400" s="8">
        <v>130628</v>
      </c>
      <c r="D400" s="10"/>
    </row>
    <row r="401" spans="1:4" x14ac:dyDescent="0.3">
      <c r="A401" s="4">
        <v>37561</v>
      </c>
      <c r="B401" s="7">
        <v>131651</v>
      </c>
      <c r="C401" s="8">
        <v>130615</v>
      </c>
      <c r="D401" s="10"/>
    </row>
    <row r="402" spans="1:4" x14ac:dyDescent="0.3">
      <c r="A402" s="4">
        <v>37591</v>
      </c>
      <c r="B402" s="7">
        <v>131243</v>
      </c>
      <c r="C402" s="8">
        <v>130472</v>
      </c>
      <c r="D402" s="10"/>
    </row>
    <row r="403" spans="1:4" x14ac:dyDescent="0.3">
      <c r="A403" s="4">
        <v>37622</v>
      </c>
      <c r="B403" s="7">
        <v>128561</v>
      </c>
      <c r="C403" s="8">
        <v>130580</v>
      </c>
      <c r="D403" s="10"/>
    </row>
    <row r="404" spans="1:4" x14ac:dyDescent="0.3">
      <c r="A404" s="4">
        <v>37653</v>
      </c>
      <c r="B404" s="7">
        <v>128978</v>
      </c>
      <c r="C404" s="8">
        <v>130444</v>
      </c>
      <c r="D404" s="10"/>
    </row>
    <row r="405" spans="1:4" x14ac:dyDescent="0.3">
      <c r="A405" s="4">
        <v>37681</v>
      </c>
      <c r="B405" s="7">
        <v>129474</v>
      </c>
      <c r="C405" s="8">
        <v>130232</v>
      </c>
      <c r="D405" s="10"/>
    </row>
    <row r="406" spans="1:4" x14ac:dyDescent="0.3">
      <c r="A406" s="4">
        <v>37712</v>
      </c>
      <c r="B406" s="7">
        <v>130132</v>
      </c>
      <c r="C406" s="8">
        <v>130177</v>
      </c>
      <c r="D406" s="10"/>
    </row>
    <row r="407" spans="1:4" x14ac:dyDescent="0.3">
      <c r="A407" s="4">
        <v>37742</v>
      </c>
      <c r="B407" s="7">
        <v>130892</v>
      </c>
      <c r="C407" s="8">
        <v>130196</v>
      </c>
      <c r="D407" s="10"/>
    </row>
    <row r="408" spans="1:4" x14ac:dyDescent="0.3">
      <c r="A408" s="4">
        <v>37773</v>
      </c>
      <c r="B408" s="7">
        <v>131222</v>
      </c>
      <c r="C408" s="8">
        <v>130194</v>
      </c>
      <c r="D408" s="10"/>
    </row>
    <row r="409" spans="1:4" x14ac:dyDescent="0.3">
      <c r="A409" s="4">
        <v>37803</v>
      </c>
      <c r="B409" s="7">
        <v>129883</v>
      </c>
      <c r="C409" s="8">
        <v>130191</v>
      </c>
      <c r="D409" s="10"/>
    </row>
    <row r="410" spans="1:4" x14ac:dyDescent="0.3">
      <c r="A410" s="4">
        <v>37834</v>
      </c>
      <c r="B410" s="7">
        <v>129936</v>
      </c>
      <c r="C410" s="8">
        <v>130149</v>
      </c>
      <c r="D410" s="10"/>
    </row>
    <row r="411" spans="1:4" x14ac:dyDescent="0.3">
      <c r="A411" s="4">
        <v>37865</v>
      </c>
      <c r="B411" s="7">
        <v>130591</v>
      </c>
      <c r="C411" s="8">
        <v>130254</v>
      </c>
      <c r="D411" s="10"/>
    </row>
    <row r="412" spans="1:4" x14ac:dyDescent="0.3">
      <c r="A412" s="4">
        <v>37895</v>
      </c>
      <c r="B412" s="7">
        <v>131384</v>
      </c>
      <c r="C412" s="8">
        <v>130454</v>
      </c>
      <c r="D412" s="10"/>
    </row>
    <row r="413" spans="1:4" x14ac:dyDescent="0.3">
      <c r="A413" s="4">
        <v>37926</v>
      </c>
      <c r="B413" s="7">
        <v>131548</v>
      </c>
      <c r="C413" s="8">
        <v>130474</v>
      </c>
      <c r="D413" s="10"/>
    </row>
    <row r="414" spans="1:4" x14ac:dyDescent="0.3">
      <c r="A414" s="4">
        <v>37956</v>
      </c>
      <c r="B414" s="7">
        <v>131368</v>
      </c>
      <c r="C414" s="8">
        <v>130588</v>
      </c>
      <c r="D414" s="10"/>
    </row>
    <row r="415" spans="1:4" x14ac:dyDescent="0.3">
      <c r="A415" s="4">
        <v>37987</v>
      </c>
      <c r="B415" s="7">
        <v>128709</v>
      </c>
      <c r="C415" s="8">
        <v>130769</v>
      </c>
      <c r="D415" s="10"/>
    </row>
    <row r="416" spans="1:4" x14ac:dyDescent="0.3">
      <c r="A416" s="4">
        <v>38018</v>
      </c>
      <c r="B416" s="7">
        <v>129320</v>
      </c>
      <c r="C416" s="8">
        <v>130825</v>
      </c>
      <c r="D416" s="10"/>
    </row>
    <row r="417" spans="1:4" x14ac:dyDescent="0.3">
      <c r="A417" s="4">
        <v>38047</v>
      </c>
      <c r="B417" s="7">
        <v>130361</v>
      </c>
      <c r="C417" s="8">
        <v>131142</v>
      </c>
      <c r="D417" s="10"/>
    </row>
    <row r="418" spans="1:4" x14ac:dyDescent="0.3">
      <c r="A418" s="4">
        <v>38078</v>
      </c>
      <c r="B418" s="7">
        <v>131477</v>
      </c>
      <c r="C418" s="8">
        <v>131411</v>
      </c>
      <c r="D418" s="10"/>
    </row>
    <row r="419" spans="1:4" x14ac:dyDescent="0.3">
      <c r="A419" s="4">
        <v>38108</v>
      </c>
      <c r="B419" s="7">
        <v>132380</v>
      </c>
      <c r="C419" s="8">
        <v>131694</v>
      </c>
      <c r="D419" s="10"/>
    </row>
    <row r="420" spans="1:4" x14ac:dyDescent="0.3">
      <c r="A420" s="4">
        <v>38139</v>
      </c>
      <c r="B420" s="7">
        <v>132825</v>
      </c>
      <c r="C420" s="8">
        <v>131793</v>
      </c>
      <c r="D420" s="10"/>
    </row>
    <row r="421" spans="1:4" x14ac:dyDescent="0.3">
      <c r="A421" s="4">
        <v>38169</v>
      </c>
      <c r="B421" s="7">
        <v>131664</v>
      </c>
      <c r="C421" s="8">
        <v>131848</v>
      </c>
      <c r="D421" s="10"/>
    </row>
    <row r="422" spans="1:4" x14ac:dyDescent="0.3">
      <c r="A422" s="4">
        <v>38200</v>
      </c>
      <c r="B422" s="7">
        <v>131685</v>
      </c>
      <c r="C422" s="8">
        <v>131937</v>
      </c>
      <c r="D422" s="10"/>
    </row>
    <row r="423" spans="1:4" x14ac:dyDescent="0.3">
      <c r="A423" s="4">
        <v>38231</v>
      </c>
      <c r="B423" s="7">
        <v>132400</v>
      </c>
      <c r="C423" s="8">
        <v>132093</v>
      </c>
      <c r="D423" s="10"/>
    </row>
    <row r="424" spans="1:4" x14ac:dyDescent="0.3">
      <c r="A424" s="4">
        <v>38261</v>
      </c>
      <c r="B424" s="7">
        <v>133380</v>
      </c>
      <c r="C424" s="8">
        <v>132447</v>
      </c>
      <c r="D424" s="10"/>
    </row>
    <row r="425" spans="1:4" x14ac:dyDescent="0.3">
      <c r="A425" s="4">
        <v>38292</v>
      </c>
      <c r="B425" s="7">
        <v>133631</v>
      </c>
      <c r="C425" s="8">
        <v>132503</v>
      </c>
      <c r="D425" s="10"/>
    </row>
    <row r="426" spans="1:4" x14ac:dyDescent="0.3">
      <c r="A426" s="4">
        <v>38322</v>
      </c>
      <c r="B426" s="7">
        <v>133400</v>
      </c>
      <c r="C426" s="8">
        <v>132624</v>
      </c>
      <c r="D426" s="10"/>
    </row>
    <row r="427" spans="1:4" x14ac:dyDescent="0.3">
      <c r="A427" s="4">
        <v>38353</v>
      </c>
      <c r="B427" s="7">
        <v>130696</v>
      </c>
      <c r="C427" s="8">
        <v>132774</v>
      </c>
      <c r="D427" s="10"/>
    </row>
    <row r="428" spans="1:4" x14ac:dyDescent="0.3">
      <c r="A428" s="4">
        <v>38384</v>
      </c>
      <c r="B428" s="7">
        <v>131519</v>
      </c>
      <c r="C428" s="8">
        <v>133032</v>
      </c>
      <c r="D428" s="10"/>
    </row>
    <row r="429" spans="1:4" x14ac:dyDescent="0.3">
      <c r="A429" s="4">
        <v>38412</v>
      </c>
      <c r="B429" s="7">
        <v>132358</v>
      </c>
      <c r="C429" s="8">
        <v>133156</v>
      </c>
      <c r="D429" s="10"/>
    </row>
    <row r="430" spans="1:4" x14ac:dyDescent="0.3">
      <c r="A430" s="4">
        <v>38443</v>
      </c>
      <c r="B430" s="7">
        <v>133572</v>
      </c>
      <c r="C430" s="8">
        <v>133518</v>
      </c>
      <c r="D430" s="10"/>
    </row>
    <row r="431" spans="1:4" x14ac:dyDescent="0.3">
      <c r="A431" s="4">
        <v>38473</v>
      </c>
      <c r="B431" s="7">
        <v>134385</v>
      </c>
      <c r="C431" s="8">
        <v>133690</v>
      </c>
      <c r="D431" s="10"/>
    </row>
    <row r="432" spans="1:4" x14ac:dyDescent="0.3">
      <c r="A432" s="4">
        <v>38504</v>
      </c>
      <c r="B432" s="7">
        <v>135054</v>
      </c>
      <c r="C432" s="8">
        <v>133942</v>
      </c>
      <c r="D432" s="10"/>
    </row>
    <row r="433" spans="1:4" x14ac:dyDescent="0.3">
      <c r="A433" s="4">
        <v>38534</v>
      </c>
      <c r="B433" s="7">
        <v>133993</v>
      </c>
      <c r="C433" s="8">
        <v>134296</v>
      </c>
      <c r="D433" s="10"/>
    </row>
    <row r="434" spans="1:4" x14ac:dyDescent="0.3">
      <c r="A434" s="4">
        <v>38565</v>
      </c>
      <c r="B434" s="7">
        <v>134244</v>
      </c>
      <c r="C434" s="8">
        <v>134498</v>
      </c>
      <c r="D434" s="10"/>
    </row>
    <row r="435" spans="1:4" x14ac:dyDescent="0.3">
      <c r="A435" s="4">
        <v>38596</v>
      </c>
      <c r="B435" s="7">
        <v>134871</v>
      </c>
      <c r="C435" s="8">
        <v>134566</v>
      </c>
      <c r="D435" s="10"/>
    </row>
    <row r="436" spans="1:4" x14ac:dyDescent="0.3">
      <c r="A436" s="4">
        <v>38626</v>
      </c>
      <c r="B436" s="7">
        <v>135599</v>
      </c>
      <c r="C436" s="8">
        <v>134655</v>
      </c>
      <c r="D436" s="10"/>
    </row>
    <row r="437" spans="1:4" x14ac:dyDescent="0.3">
      <c r="A437" s="4">
        <v>38657</v>
      </c>
      <c r="B437" s="7">
        <v>136157</v>
      </c>
      <c r="C437" s="8">
        <v>134993</v>
      </c>
      <c r="D437" s="10"/>
    </row>
    <row r="438" spans="1:4" x14ac:dyDescent="0.3">
      <c r="A438" s="4">
        <v>38687</v>
      </c>
      <c r="B438" s="7">
        <v>135956</v>
      </c>
      <c r="C438" s="8">
        <v>135149</v>
      </c>
      <c r="D438" s="10"/>
    </row>
    <row r="439" spans="1:4" x14ac:dyDescent="0.3">
      <c r="A439" s="4">
        <v>38718</v>
      </c>
      <c r="B439" s="7">
        <v>133303</v>
      </c>
      <c r="C439" s="8">
        <v>135429</v>
      </c>
      <c r="D439" s="10"/>
    </row>
    <row r="440" spans="1:4" x14ac:dyDescent="0.3">
      <c r="A440" s="4">
        <v>38749</v>
      </c>
      <c r="B440" s="7">
        <v>134228</v>
      </c>
      <c r="C440" s="8">
        <v>135737</v>
      </c>
      <c r="D440" s="10"/>
    </row>
    <row r="441" spans="1:4" x14ac:dyDescent="0.3">
      <c r="A441" s="4">
        <v>38777</v>
      </c>
      <c r="B441" s="7">
        <v>135209</v>
      </c>
      <c r="C441" s="8">
        <v>136047</v>
      </c>
      <c r="D441" s="10"/>
    </row>
    <row r="442" spans="1:4" x14ac:dyDescent="0.3">
      <c r="A442" s="4">
        <v>38808</v>
      </c>
      <c r="B442" s="7">
        <v>136123</v>
      </c>
      <c r="C442" s="8">
        <v>136205</v>
      </c>
      <c r="D442" s="10"/>
    </row>
    <row r="443" spans="1:4" x14ac:dyDescent="0.3">
      <c r="A443" s="4">
        <v>38838</v>
      </c>
      <c r="B443" s="7">
        <v>136928</v>
      </c>
      <c r="C443" s="8">
        <v>136244</v>
      </c>
      <c r="D443" s="10"/>
    </row>
    <row r="444" spans="1:4" x14ac:dyDescent="0.3">
      <c r="A444" s="4">
        <v>38869</v>
      </c>
      <c r="B444" s="7">
        <v>137432</v>
      </c>
      <c r="C444" s="8">
        <v>136325</v>
      </c>
      <c r="D444" s="10"/>
    </row>
    <row r="445" spans="1:4" x14ac:dyDescent="0.3">
      <c r="A445" s="4">
        <v>38899</v>
      </c>
      <c r="B445" s="7">
        <v>136255</v>
      </c>
      <c r="C445" s="8">
        <v>136520</v>
      </c>
      <c r="D445" s="10"/>
    </row>
    <row r="446" spans="1:4" x14ac:dyDescent="0.3">
      <c r="A446" s="4">
        <v>38930</v>
      </c>
      <c r="B446" s="7">
        <v>136462</v>
      </c>
      <c r="C446" s="8">
        <v>136694</v>
      </c>
      <c r="D446" s="10"/>
    </row>
    <row r="447" spans="1:4" x14ac:dyDescent="0.3">
      <c r="A447" s="4">
        <v>38961</v>
      </c>
      <c r="B447" s="7">
        <v>137131</v>
      </c>
      <c r="C447" s="8">
        <v>136843</v>
      </c>
      <c r="D447" s="10"/>
    </row>
    <row r="448" spans="1:4" x14ac:dyDescent="0.3">
      <c r="A448" s="4">
        <v>38991</v>
      </c>
      <c r="B448" s="7">
        <v>137831</v>
      </c>
      <c r="C448" s="8">
        <v>136852</v>
      </c>
      <c r="D448" s="10"/>
    </row>
    <row r="449" spans="1:4" x14ac:dyDescent="0.3">
      <c r="A449" s="4">
        <v>39022</v>
      </c>
      <c r="B449" s="7">
        <v>138217</v>
      </c>
      <c r="C449" s="8">
        <v>137063</v>
      </c>
      <c r="D449" s="10"/>
    </row>
    <row r="450" spans="1:4" x14ac:dyDescent="0.3">
      <c r="A450" s="4">
        <v>39052</v>
      </c>
      <c r="B450" s="7">
        <v>138106</v>
      </c>
      <c r="C450" s="8">
        <v>137249</v>
      </c>
      <c r="D450" s="10"/>
    </row>
    <row r="451" spans="1:4" x14ac:dyDescent="0.3">
      <c r="A451" s="4">
        <v>39083</v>
      </c>
      <c r="B451" s="7">
        <v>135317</v>
      </c>
      <c r="C451" s="8">
        <v>137477</v>
      </c>
      <c r="D451" s="10"/>
    </row>
    <row r="452" spans="1:4" x14ac:dyDescent="0.3">
      <c r="A452" s="4">
        <v>39114</v>
      </c>
      <c r="B452" s="7">
        <v>136008</v>
      </c>
      <c r="C452" s="8">
        <v>137558</v>
      </c>
      <c r="D452" s="10"/>
    </row>
    <row r="453" spans="1:4" x14ac:dyDescent="0.3">
      <c r="A453" s="4">
        <v>39142</v>
      </c>
      <c r="B453" s="7">
        <v>136906</v>
      </c>
      <c r="C453" s="8">
        <v>137793</v>
      </c>
      <c r="D453" s="10"/>
    </row>
    <row r="454" spans="1:4" x14ac:dyDescent="0.3">
      <c r="A454" s="4">
        <v>39173</v>
      </c>
      <c r="B454" s="7">
        <v>137712</v>
      </c>
      <c r="C454" s="8">
        <v>137842</v>
      </c>
      <c r="D454" s="10"/>
    </row>
    <row r="455" spans="1:4" x14ac:dyDescent="0.3">
      <c r="A455" s="4">
        <v>39203</v>
      </c>
      <c r="B455" s="7">
        <v>138655</v>
      </c>
      <c r="C455" s="8">
        <v>137993</v>
      </c>
      <c r="D455" s="10"/>
    </row>
    <row r="456" spans="1:4" x14ac:dyDescent="0.3">
      <c r="A456" s="4">
        <v>39234</v>
      </c>
      <c r="B456" s="7">
        <v>139157</v>
      </c>
      <c r="C456" s="8">
        <v>138069</v>
      </c>
      <c r="D456" s="10"/>
    </row>
    <row r="457" spans="1:4" x14ac:dyDescent="0.3">
      <c r="A457" s="4">
        <v>39264</v>
      </c>
      <c r="B457" s="7">
        <v>137760</v>
      </c>
      <c r="C457" s="8">
        <v>138038</v>
      </c>
      <c r="D457" s="10"/>
    </row>
    <row r="458" spans="1:4" x14ac:dyDescent="0.3">
      <c r="A458" s="4">
        <v>39295</v>
      </c>
      <c r="B458" s="7">
        <v>137872</v>
      </c>
      <c r="C458" s="8">
        <v>138015</v>
      </c>
      <c r="D458" s="10"/>
    </row>
    <row r="459" spans="1:4" x14ac:dyDescent="0.3">
      <c r="A459" s="4">
        <v>39326</v>
      </c>
      <c r="B459" s="7">
        <v>138437</v>
      </c>
      <c r="C459" s="8">
        <v>138095</v>
      </c>
      <c r="D459" s="10"/>
    </row>
    <row r="460" spans="1:4" x14ac:dyDescent="0.3">
      <c r="A460" s="4">
        <v>39356</v>
      </c>
      <c r="B460" s="7">
        <v>139180</v>
      </c>
      <c r="C460" s="8">
        <v>138174</v>
      </c>
      <c r="D460" s="10"/>
    </row>
    <row r="461" spans="1:4" x14ac:dyDescent="0.3">
      <c r="A461" s="4">
        <v>39387</v>
      </c>
      <c r="B461" s="7">
        <v>139492</v>
      </c>
      <c r="C461" s="8">
        <v>138284</v>
      </c>
      <c r="D461" s="10"/>
    </row>
    <row r="462" spans="1:4" x14ac:dyDescent="0.3">
      <c r="A462" s="4">
        <v>39417</v>
      </c>
      <c r="B462" s="7">
        <v>139279</v>
      </c>
      <c r="C462" s="8">
        <v>138392</v>
      </c>
      <c r="D462" s="10"/>
    </row>
    <row r="463" spans="1:4" x14ac:dyDescent="0.3">
      <c r="A463" s="4">
        <v>39448</v>
      </c>
      <c r="B463" s="7">
        <v>136250</v>
      </c>
      <c r="C463" s="8">
        <v>138403</v>
      </c>
      <c r="D463" s="10"/>
    </row>
    <row r="464" spans="1:4" x14ac:dyDescent="0.3">
      <c r="A464" s="4">
        <v>39479</v>
      </c>
      <c r="B464" s="7">
        <v>136769</v>
      </c>
      <c r="C464" s="8">
        <v>138324</v>
      </c>
      <c r="D464" s="10"/>
    </row>
    <row r="465" spans="1:4" x14ac:dyDescent="0.3">
      <c r="A465" s="4">
        <v>39508</v>
      </c>
      <c r="B465" s="7">
        <v>137361</v>
      </c>
      <c r="C465" s="8">
        <v>138275</v>
      </c>
      <c r="D465" s="10"/>
    </row>
    <row r="466" spans="1:4" x14ac:dyDescent="0.3">
      <c r="A466" s="4">
        <v>39539</v>
      </c>
      <c r="B466" s="7">
        <v>137896</v>
      </c>
      <c r="C466" s="8">
        <v>138035</v>
      </c>
      <c r="D466" s="10"/>
    </row>
    <row r="467" spans="1:4" x14ac:dyDescent="0.3">
      <c r="A467" s="4">
        <v>39569</v>
      </c>
      <c r="B467" s="7">
        <v>138470</v>
      </c>
      <c r="C467" s="8">
        <v>137858</v>
      </c>
      <c r="D467" s="10"/>
    </row>
    <row r="468" spans="1:4" x14ac:dyDescent="0.3">
      <c r="A468" s="4">
        <v>39600</v>
      </c>
      <c r="B468" s="7">
        <v>138665</v>
      </c>
      <c r="C468" s="8">
        <v>137687</v>
      </c>
      <c r="D468" s="10"/>
    </row>
    <row r="469" spans="1:4" x14ac:dyDescent="0.3">
      <c r="A469" s="4">
        <v>39630</v>
      </c>
      <c r="B469" s="7">
        <v>137185</v>
      </c>
      <c r="C469" s="8">
        <v>137491</v>
      </c>
      <c r="D469" s="10"/>
    </row>
    <row r="470" spans="1:4" x14ac:dyDescent="0.3">
      <c r="A470" s="4">
        <v>39661</v>
      </c>
      <c r="B470" s="7">
        <v>137077</v>
      </c>
      <c r="C470" s="8">
        <v>137213</v>
      </c>
      <c r="D470" s="10"/>
    </row>
    <row r="471" spans="1:4" x14ac:dyDescent="0.3">
      <c r="A471" s="4">
        <v>39692</v>
      </c>
      <c r="B471" s="7">
        <v>137130</v>
      </c>
      <c r="C471" s="8">
        <v>136753</v>
      </c>
      <c r="D471" s="10"/>
    </row>
    <row r="472" spans="1:4" x14ac:dyDescent="0.3">
      <c r="A472" s="4">
        <v>39722</v>
      </c>
      <c r="B472" s="7">
        <v>137425</v>
      </c>
      <c r="C472" s="8">
        <v>136272</v>
      </c>
      <c r="D472" s="10"/>
    </row>
    <row r="473" spans="1:4" x14ac:dyDescent="0.3">
      <c r="A473" s="4">
        <v>39753</v>
      </c>
      <c r="B473" s="7">
        <v>136743</v>
      </c>
      <c r="C473" s="8">
        <v>135545</v>
      </c>
      <c r="D473" s="10"/>
    </row>
    <row r="474" spans="1:4" x14ac:dyDescent="0.3">
      <c r="A474" s="4">
        <v>39783</v>
      </c>
      <c r="B474" s="7">
        <v>135715</v>
      </c>
      <c r="C474" s="8">
        <v>134839</v>
      </c>
      <c r="D474" s="10"/>
    </row>
    <row r="475" spans="1:4" x14ac:dyDescent="0.3">
      <c r="A475" s="4">
        <v>39814</v>
      </c>
      <c r="B475" s="7">
        <v>132024</v>
      </c>
      <c r="C475" s="8">
        <v>134055</v>
      </c>
      <c r="D475" s="10"/>
    </row>
    <row r="476" spans="1:4" x14ac:dyDescent="0.3">
      <c r="A476" s="4">
        <v>39845</v>
      </c>
      <c r="B476" s="7">
        <v>131791</v>
      </c>
      <c r="C476" s="8">
        <v>133312</v>
      </c>
      <c r="D476" s="10"/>
    </row>
    <row r="477" spans="1:4" x14ac:dyDescent="0.3">
      <c r="A477" s="4">
        <v>39873</v>
      </c>
      <c r="B477" s="7">
        <v>131658</v>
      </c>
      <c r="C477" s="8">
        <v>132512</v>
      </c>
      <c r="D477" s="10"/>
    </row>
    <row r="478" spans="1:4" x14ac:dyDescent="0.3">
      <c r="A478" s="4">
        <v>39904</v>
      </c>
      <c r="B478" s="7">
        <v>131842</v>
      </c>
      <c r="C478" s="8">
        <v>131817</v>
      </c>
      <c r="D478" s="10"/>
    </row>
    <row r="479" spans="1:4" x14ac:dyDescent="0.3">
      <c r="A479" s="4">
        <v>39934</v>
      </c>
      <c r="B479" s="7">
        <v>132115</v>
      </c>
      <c r="C479" s="8">
        <v>131475</v>
      </c>
      <c r="D479" s="10"/>
    </row>
    <row r="480" spans="1:4" x14ac:dyDescent="0.3">
      <c r="A480" s="4">
        <v>39965</v>
      </c>
      <c r="B480" s="7">
        <v>131934</v>
      </c>
      <c r="C480" s="8">
        <v>131008</v>
      </c>
      <c r="D480" s="10"/>
    </row>
    <row r="481" spans="1:4" x14ac:dyDescent="0.3">
      <c r="A481" s="4">
        <v>39995</v>
      </c>
      <c r="B481" s="7">
        <v>130336</v>
      </c>
      <c r="C481" s="8">
        <v>130668</v>
      </c>
      <c r="D481" s="10"/>
    </row>
    <row r="482" spans="1:4" x14ac:dyDescent="0.3">
      <c r="A482" s="4">
        <v>40026</v>
      </c>
      <c r="B482" s="7">
        <v>130215</v>
      </c>
      <c r="C482" s="8">
        <v>130485</v>
      </c>
      <c r="D482" s="10"/>
    </row>
    <row r="483" spans="1:4" x14ac:dyDescent="0.3">
      <c r="A483" s="4">
        <v>40057</v>
      </c>
      <c r="B483" s="7">
        <v>130573</v>
      </c>
      <c r="C483" s="8">
        <v>130244</v>
      </c>
      <c r="D483" s="10"/>
    </row>
    <row r="484" spans="1:4" x14ac:dyDescent="0.3">
      <c r="A484" s="4">
        <v>40087</v>
      </c>
      <c r="B484" s="7">
        <v>131172</v>
      </c>
      <c r="C484" s="8">
        <v>130045</v>
      </c>
      <c r="D484" s="10"/>
    </row>
    <row r="485" spans="1:4" x14ac:dyDescent="0.3">
      <c r="A485" s="4">
        <v>40118</v>
      </c>
      <c r="B485" s="7">
        <v>131220</v>
      </c>
      <c r="C485" s="8">
        <v>130057</v>
      </c>
      <c r="D485" s="10"/>
    </row>
    <row r="486" spans="1:4" x14ac:dyDescent="0.3">
      <c r="A486" s="4">
        <v>40148</v>
      </c>
      <c r="B486" s="7">
        <v>130673</v>
      </c>
      <c r="C486" s="8">
        <v>129788</v>
      </c>
      <c r="D486" s="10"/>
    </row>
    <row r="487" spans="1:4" x14ac:dyDescent="0.3">
      <c r="A487" s="4">
        <v>40179</v>
      </c>
      <c r="B487" s="7">
        <v>127804</v>
      </c>
      <c r="C487" s="8">
        <v>129790</v>
      </c>
      <c r="D487" s="10"/>
    </row>
    <row r="488" spans="1:4" x14ac:dyDescent="0.3">
      <c r="A488" s="4">
        <v>40210</v>
      </c>
      <c r="B488" s="7">
        <v>128239</v>
      </c>
      <c r="C488" s="8">
        <v>129698</v>
      </c>
      <c r="D488" s="10"/>
    </row>
    <row r="489" spans="1:4" x14ac:dyDescent="0.3">
      <c r="A489" s="4">
        <v>40238</v>
      </c>
      <c r="B489" s="7">
        <v>129073</v>
      </c>
      <c r="C489" s="8">
        <v>129879</v>
      </c>
      <c r="D489" s="10"/>
    </row>
    <row r="490" spans="1:4" x14ac:dyDescent="0.3">
      <c r="A490" s="4">
        <v>40269</v>
      </c>
      <c r="B490" s="7">
        <v>130196</v>
      </c>
      <c r="C490" s="8">
        <v>130110</v>
      </c>
      <c r="D490" s="10"/>
    </row>
    <row r="491" spans="1:4" x14ac:dyDescent="0.3">
      <c r="A491" s="4">
        <v>40299</v>
      </c>
      <c r="B491" s="7">
        <v>131314</v>
      </c>
      <c r="C491" s="8">
        <v>130650</v>
      </c>
      <c r="D491" s="10"/>
    </row>
    <row r="492" spans="1:4" x14ac:dyDescent="0.3">
      <c r="A492" s="4">
        <v>40330</v>
      </c>
      <c r="B492" s="7">
        <v>131432</v>
      </c>
      <c r="C492" s="8">
        <v>130511</v>
      </c>
      <c r="D492" s="10"/>
    </row>
    <row r="493" spans="1:4" x14ac:dyDescent="0.3">
      <c r="A493" s="4">
        <v>40360</v>
      </c>
      <c r="B493" s="7">
        <v>130094</v>
      </c>
      <c r="C493" s="8">
        <v>130427</v>
      </c>
      <c r="D493" s="10"/>
    </row>
    <row r="494" spans="1:4" x14ac:dyDescent="0.3">
      <c r="A494" s="4">
        <v>40391</v>
      </c>
      <c r="B494" s="7">
        <v>130158</v>
      </c>
      <c r="C494" s="8">
        <v>130422</v>
      </c>
      <c r="D494" s="10"/>
    </row>
    <row r="495" spans="1:4" x14ac:dyDescent="0.3">
      <c r="A495" s="4">
        <v>40422</v>
      </c>
      <c r="B495" s="7">
        <v>130652</v>
      </c>
      <c r="C495" s="8">
        <v>130357</v>
      </c>
      <c r="D495" s="10"/>
    </row>
    <row r="496" spans="1:4" x14ac:dyDescent="0.3">
      <c r="A496" s="4">
        <v>40452</v>
      </c>
      <c r="B496" s="7">
        <v>131624</v>
      </c>
      <c r="C496" s="8">
        <v>130625</v>
      </c>
      <c r="D496" s="10"/>
    </row>
    <row r="497" spans="1:4" x14ac:dyDescent="0.3">
      <c r="A497" s="4">
        <v>40483</v>
      </c>
      <c r="B497" s="7">
        <v>131930</v>
      </c>
      <c r="C497" s="8">
        <v>130750</v>
      </c>
      <c r="D497" s="10"/>
    </row>
    <row r="498" spans="1:4" x14ac:dyDescent="0.3">
      <c r="A498" s="4">
        <v>40513</v>
      </c>
      <c r="B498" s="7">
        <v>131624</v>
      </c>
      <c r="C498" s="8">
        <v>130822</v>
      </c>
      <c r="D498" s="10"/>
    </row>
    <row r="499" spans="1:4" x14ac:dyDescent="0.3">
      <c r="A499" s="4">
        <v>40544</v>
      </c>
      <c r="B499" s="7">
        <v>128761</v>
      </c>
      <c r="C499" s="8">
        <v>130841</v>
      </c>
      <c r="D499" s="10"/>
    </row>
    <row r="500" spans="1:4" x14ac:dyDescent="0.3">
      <c r="A500" s="4">
        <v>40575</v>
      </c>
      <c r="B500" s="7">
        <v>129575</v>
      </c>
      <c r="C500" s="8">
        <v>131053</v>
      </c>
      <c r="D500" s="10"/>
    </row>
    <row r="501" spans="1:4" x14ac:dyDescent="0.3">
      <c r="A501" s="4">
        <v>40603</v>
      </c>
      <c r="B501" s="7">
        <v>130481</v>
      </c>
      <c r="C501" s="8">
        <v>131288</v>
      </c>
      <c r="D501" s="10"/>
    </row>
    <row r="502" spans="1:4" x14ac:dyDescent="0.3">
      <c r="A502" s="4">
        <v>40634</v>
      </c>
      <c r="B502" s="7">
        <v>131698</v>
      </c>
      <c r="C502" s="8">
        <v>131602</v>
      </c>
      <c r="D502" s="10"/>
    </row>
    <row r="503" spans="1:4" x14ac:dyDescent="0.3">
      <c r="A503" s="4">
        <v>40664</v>
      </c>
      <c r="B503" s="7">
        <v>132382</v>
      </c>
      <c r="C503" s="8">
        <v>131703</v>
      </c>
      <c r="D503" s="10"/>
    </row>
    <row r="504" spans="1:4" x14ac:dyDescent="0.3">
      <c r="A504" s="4">
        <v>40695</v>
      </c>
      <c r="B504" s="7">
        <v>132871</v>
      </c>
      <c r="C504" s="8">
        <v>131939</v>
      </c>
      <c r="D504" s="10"/>
    </row>
    <row r="505" spans="1:4" x14ac:dyDescent="0.3">
      <c r="A505" s="4">
        <v>40725</v>
      </c>
      <c r="B505" s="7">
        <v>131597</v>
      </c>
      <c r="C505" s="8">
        <v>131999</v>
      </c>
      <c r="D505" s="10"/>
    </row>
    <row r="506" spans="1:4" x14ac:dyDescent="0.3">
      <c r="A506" s="4">
        <v>40756</v>
      </c>
      <c r="B506" s="7">
        <v>131872</v>
      </c>
      <c r="C506" s="8">
        <v>132125</v>
      </c>
      <c r="D506" s="10"/>
    </row>
    <row r="507" spans="1:4" x14ac:dyDescent="0.3">
      <c r="A507" s="4">
        <v>40787</v>
      </c>
      <c r="B507" s="7">
        <v>132618</v>
      </c>
      <c r="C507" s="8">
        <v>132358</v>
      </c>
      <c r="D507" s="10"/>
    </row>
    <row r="508" spans="1:4" x14ac:dyDescent="0.3">
      <c r="A508" s="4">
        <v>40817</v>
      </c>
      <c r="B508" s="7">
        <v>133541</v>
      </c>
      <c r="C508" s="8">
        <v>132562</v>
      </c>
      <c r="D508" s="10"/>
    </row>
    <row r="509" spans="1:4" x14ac:dyDescent="0.3">
      <c r="A509" s="4">
        <v>40848</v>
      </c>
      <c r="B509" s="7">
        <v>133876</v>
      </c>
      <c r="C509" s="8">
        <v>132694</v>
      </c>
      <c r="D509" s="10"/>
    </row>
    <row r="510" spans="1:4" x14ac:dyDescent="0.3">
      <c r="A510" s="4">
        <v>40878</v>
      </c>
      <c r="B510" s="7">
        <v>133701</v>
      </c>
      <c r="C510" s="8">
        <v>132896</v>
      </c>
      <c r="D510" s="10"/>
    </row>
    <row r="511" spans="1:4" x14ac:dyDescent="0.3">
      <c r="A511" s="4">
        <v>40909</v>
      </c>
      <c r="B511" s="7">
        <v>131095</v>
      </c>
      <c r="C511" s="8">
        <v>133250</v>
      </c>
      <c r="D511" s="10"/>
    </row>
    <row r="512" spans="1:4" x14ac:dyDescent="0.3">
      <c r="A512" s="4">
        <v>40940</v>
      </c>
      <c r="B512" s="7">
        <v>132049</v>
      </c>
      <c r="C512" s="8">
        <v>133512</v>
      </c>
      <c r="D512" s="10"/>
    </row>
    <row r="513" spans="1:4" x14ac:dyDescent="0.3">
      <c r="A513" s="4">
        <v>40969</v>
      </c>
      <c r="B513" s="7">
        <v>132953</v>
      </c>
      <c r="C513" s="8">
        <v>133752</v>
      </c>
      <c r="D513" s="10"/>
    </row>
    <row r="514" spans="1:4" x14ac:dyDescent="0.3">
      <c r="A514" s="4">
        <v>41000</v>
      </c>
      <c r="B514" s="7">
        <v>133836</v>
      </c>
      <c r="C514" s="8">
        <v>133834</v>
      </c>
      <c r="D514" s="10"/>
    </row>
    <row r="515" spans="1:4" x14ac:dyDescent="0.3">
      <c r="A515" s="4">
        <v>41030</v>
      </c>
      <c r="B515" s="7">
        <v>134650</v>
      </c>
      <c r="C515" s="8">
        <v>133934</v>
      </c>
      <c r="D515" s="10"/>
    </row>
    <row r="516" spans="1:4" x14ac:dyDescent="0.3">
      <c r="A516" s="4">
        <v>41061</v>
      </c>
      <c r="B516" s="7">
        <v>134987</v>
      </c>
      <c r="C516" s="8">
        <v>134007</v>
      </c>
      <c r="D516" s="10"/>
    </row>
    <row r="517" spans="1:4" x14ac:dyDescent="0.3">
      <c r="A517" s="4">
        <v>41091</v>
      </c>
      <c r="B517" s="7">
        <v>133778</v>
      </c>
      <c r="C517" s="8">
        <v>134159</v>
      </c>
      <c r="D517" s="10"/>
    </row>
    <row r="518" spans="1:4" x14ac:dyDescent="0.3">
      <c r="A518" s="4">
        <v>41122</v>
      </c>
      <c r="B518" s="7">
        <v>134157</v>
      </c>
      <c r="C518" s="8">
        <v>134331</v>
      </c>
      <c r="D518" s="10"/>
    </row>
    <row r="519" spans="1:4" x14ac:dyDescent="0.3">
      <c r="A519" s="4">
        <v>41153</v>
      </c>
      <c r="B519" s="7">
        <v>134785</v>
      </c>
      <c r="C519" s="8">
        <v>134518</v>
      </c>
      <c r="D519" s="10"/>
    </row>
    <row r="520" spans="1:4" x14ac:dyDescent="0.3">
      <c r="A520" s="4">
        <v>41183</v>
      </c>
      <c r="B520" s="7">
        <v>135632</v>
      </c>
      <c r="C520" s="8">
        <v>134677</v>
      </c>
      <c r="D520" s="10"/>
    </row>
    <row r="521" spans="1:4" x14ac:dyDescent="0.3">
      <c r="A521" s="4">
        <v>41214</v>
      </c>
      <c r="B521" s="7">
        <v>136021</v>
      </c>
      <c r="C521" s="8">
        <v>134833</v>
      </c>
      <c r="D521" s="10"/>
    </row>
    <row r="522" spans="1:4" x14ac:dyDescent="0.3">
      <c r="A522" s="4">
        <v>41244</v>
      </c>
      <c r="B522" s="7">
        <v>135946</v>
      </c>
      <c r="C522" s="8">
        <v>135072</v>
      </c>
      <c r="D522" s="10"/>
    </row>
    <row r="523" spans="1:4" x14ac:dyDescent="0.3">
      <c r="A523" s="4">
        <v>41275</v>
      </c>
      <c r="B523" s="7">
        <v>133064</v>
      </c>
      <c r="C523" s="8">
        <v>135263</v>
      </c>
      <c r="D523" s="10"/>
    </row>
    <row r="524" spans="1:4" x14ac:dyDescent="0.3">
      <c r="A524" s="4">
        <v>41306</v>
      </c>
      <c r="B524" s="7">
        <v>134102</v>
      </c>
      <c r="C524" s="8">
        <v>135541</v>
      </c>
      <c r="D524" s="10"/>
    </row>
    <row r="525" spans="1:4" x14ac:dyDescent="0.3">
      <c r="A525" s="4">
        <v>41334</v>
      </c>
      <c r="B525" s="7">
        <v>134901</v>
      </c>
      <c r="C525" s="8">
        <v>135680</v>
      </c>
      <c r="D525" s="10"/>
    </row>
    <row r="526" spans="1:4" x14ac:dyDescent="0.3">
      <c r="A526" s="4">
        <v>41365</v>
      </c>
      <c r="B526" s="7">
        <v>135906</v>
      </c>
      <c r="C526" s="8">
        <v>135871</v>
      </c>
      <c r="D526" s="10"/>
    </row>
    <row r="527" spans="1:4" x14ac:dyDescent="0.3">
      <c r="A527" s="4">
        <v>41395</v>
      </c>
      <c r="B527" s="7">
        <v>136799</v>
      </c>
      <c r="C527" s="8">
        <v>136093</v>
      </c>
      <c r="D527" s="10"/>
    </row>
    <row r="528" spans="1:4" x14ac:dyDescent="0.3">
      <c r="A528" s="4">
        <v>41426</v>
      </c>
      <c r="B528" s="7">
        <v>137208</v>
      </c>
      <c r="C528" s="8">
        <v>136274</v>
      </c>
      <c r="D528" s="10"/>
    </row>
    <row r="529" spans="1:4" x14ac:dyDescent="0.3">
      <c r="A529" s="4">
        <v>41456</v>
      </c>
      <c r="B529" s="7">
        <v>136034</v>
      </c>
      <c r="C529" s="8">
        <v>136386</v>
      </c>
      <c r="D529" s="10"/>
    </row>
    <row r="530" spans="1:4" x14ac:dyDescent="0.3">
      <c r="A530" s="4">
        <v>41487</v>
      </c>
      <c r="B530" s="7">
        <v>136471</v>
      </c>
      <c r="C530" s="8">
        <v>136628</v>
      </c>
      <c r="D530" s="10"/>
    </row>
    <row r="531" spans="1:4" x14ac:dyDescent="0.3">
      <c r="A531" s="4">
        <v>41518</v>
      </c>
      <c r="B531" s="7">
        <v>137079</v>
      </c>
      <c r="C531" s="8">
        <v>136815</v>
      </c>
      <c r="D531" s="10"/>
    </row>
    <row r="532" spans="1:4" x14ac:dyDescent="0.3">
      <c r="A532" s="4">
        <v>41548</v>
      </c>
      <c r="B532" s="7">
        <v>138001</v>
      </c>
      <c r="C532" s="8">
        <v>137040</v>
      </c>
      <c r="D532" s="10"/>
    </row>
    <row r="533" spans="1:4" x14ac:dyDescent="0.3">
      <c r="A533" s="4">
        <v>41579</v>
      </c>
      <c r="B533" s="7">
        <v>138526</v>
      </c>
      <c r="C533" s="8">
        <v>137304</v>
      </c>
      <c r="D533" s="10"/>
    </row>
    <row r="534" spans="1:4" x14ac:dyDescent="0.3">
      <c r="A534" s="4">
        <v>41609</v>
      </c>
      <c r="B534" s="7">
        <v>138275</v>
      </c>
      <c r="C534" s="8">
        <v>137373</v>
      </c>
      <c r="D534" s="10"/>
    </row>
    <row r="535" spans="1:4" x14ac:dyDescent="0.3">
      <c r="A535" s="4">
        <v>41640</v>
      </c>
      <c r="B535" s="7">
        <v>135471</v>
      </c>
      <c r="C535" s="8">
        <v>137548</v>
      </c>
      <c r="D535" s="10"/>
    </row>
    <row r="536" spans="1:4" x14ac:dyDescent="0.3">
      <c r="A536" s="4">
        <v>41671</v>
      </c>
      <c r="B536" s="7">
        <v>136211</v>
      </c>
      <c r="C536" s="8">
        <v>137714</v>
      </c>
      <c r="D536" s="10"/>
    </row>
    <row r="537" spans="1:4" x14ac:dyDescent="0.3">
      <c r="A537" s="4">
        <v>41699</v>
      </c>
      <c r="B537" s="7">
        <v>137169</v>
      </c>
      <c r="C537" s="8">
        <v>137968</v>
      </c>
      <c r="D537" s="10"/>
    </row>
    <row r="538" spans="1:4" x14ac:dyDescent="0.3">
      <c r="A538" s="4">
        <v>41730</v>
      </c>
      <c r="B538" s="7">
        <v>138307</v>
      </c>
      <c r="C538" s="8">
        <v>138293</v>
      </c>
      <c r="D538" s="10"/>
    </row>
    <row r="539" spans="1:4" x14ac:dyDescent="0.3">
      <c r="A539" s="4">
        <v>41760</v>
      </c>
      <c r="B539" s="7">
        <v>139219</v>
      </c>
      <c r="C539" s="8">
        <v>138511</v>
      </c>
      <c r="D539" s="10"/>
    </row>
    <row r="540" spans="1:4" x14ac:dyDescent="0.3">
      <c r="A540" s="4">
        <v>41791</v>
      </c>
      <c r="B540" s="7">
        <v>139806</v>
      </c>
      <c r="C540" s="8">
        <v>138837</v>
      </c>
      <c r="D540" s="10"/>
    </row>
    <row r="541" spans="1:4" x14ac:dyDescent="0.3">
      <c r="A541" s="4">
        <v>41821</v>
      </c>
      <c r="B541" s="7">
        <v>138727</v>
      </c>
      <c r="C541" s="8">
        <v>139069</v>
      </c>
      <c r="D541" s="10"/>
    </row>
    <row r="542" spans="1:4" x14ac:dyDescent="0.3">
      <c r="A542" s="4">
        <v>41852</v>
      </c>
      <c r="B542" s="7">
        <v>139107</v>
      </c>
      <c r="C542" s="8">
        <v>139257</v>
      </c>
      <c r="D542" s="10"/>
    </row>
    <row r="543" spans="1:4" x14ac:dyDescent="0.3">
      <c r="A543" s="4">
        <v>41883</v>
      </c>
      <c r="B543" s="7">
        <v>139793</v>
      </c>
      <c r="C543" s="8">
        <v>139566</v>
      </c>
      <c r="D543" s="10"/>
    </row>
    <row r="544" spans="1:4" x14ac:dyDescent="0.3">
      <c r="A544" s="4">
        <v>41913</v>
      </c>
      <c r="B544" s="7">
        <v>140847</v>
      </c>
      <c r="C544" s="8">
        <v>139818</v>
      </c>
      <c r="D544" s="10"/>
    </row>
    <row r="545" spans="1:4" x14ac:dyDescent="0.3">
      <c r="A545" s="4">
        <v>41944</v>
      </c>
      <c r="B545" s="7">
        <v>141312</v>
      </c>
      <c r="C545" s="8">
        <v>140109</v>
      </c>
      <c r="D545" s="10"/>
    </row>
    <row r="546" spans="1:4" x14ac:dyDescent="0.3">
      <c r="A546" s="4">
        <v>41974</v>
      </c>
      <c r="B546" s="7">
        <v>141308</v>
      </c>
      <c r="C546" s="8">
        <v>140377</v>
      </c>
      <c r="D546" s="10"/>
    </row>
    <row r="547" spans="1:4" x14ac:dyDescent="0.3">
      <c r="A547" s="4">
        <v>42005</v>
      </c>
      <c r="B547" s="7">
        <v>138493</v>
      </c>
      <c r="C547" s="8">
        <v>140568</v>
      </c>
      <c r="D547" s="10"/>
    </row>
    <row r="548" spans="1:4" x14ac:dyDescent="0.3">
      <c r="A548" s="4">
        <v>42036</v>
      </c>
      <c r="B548" s="7">
        <v>139324</v>
      </c>
      <c r="C548" s="8">
        <v>140839</v>
      </c>
      <c r="D548" s="10"/>
    </row>
    <row r="549" spans="1:4" x14ac:dyDescent="0.3">
      <c r="A549" s="4">
        <v>42064</v>
      </c>
      <c r="B549" s="7">
        <v>140081</v>
      </c>
      <c r="C549" s="8">
        <v>140910</v>
      </c>
      <c r="D549" s="10"/>
    </row>
    <row r="550" spans="1:4" x14ac:dyDescent="0.3">
      <c r="A550" s="4">
        <v>42095</v>
      </c>
      <c r="B550" s="7">
        <v>141264</v>
      </c>
      <c r="C550" s="8">
        <v>141194</v>
      </c>
      <c r="D550" s="10"/>
    </row>
    <row r="551" spans="1:4" x14ac:dyDescent="0.3">
      <c r="A551" s="4">
        <v>42125</v>
      </c>
      <c r="B551" s="7">
        <v>142206</v>
      </c>
      <c r="C551" s="8">
        <v>141525</v>
      </c>
      <c r="D551" s="10"/>
    </row>
    <row r="552" spans="1:4" x14ac:dyDescent="0.3">
      <c r="A552" s="4">
        <v>42156</v>
      </c>
      <c r="B552" s="7">
        <v>142681</v>
      </c>
      <c r="C552" s="8">
        <v>141699</v>
      </c>
      <c r="D552" s="10"/>
    </row>
    <row r="553" spans="1:4" x14ac:dyDescent="0.3">
      <c r="A553" s="4">
        <v>42186</v>
      </c>
      <c r="B553" s="7">
        <v>141729</v>
      </c>
      <c r="C553" s="8">
        <v>142001</v>
      </c>
      <c r="D553" s="10"/>
    </row>
    <row r="554" spans="1:4" x14ac:dyDescent="0.3">
      <c r="A554" s="4">
        <v>42217</v>
      </c>
      <c r="B554" s="7">
        <v>141921</v>
      </c>
      <c r="C554" s="8">
        <v>142126</v>
      </c>
      <c r="D554" s="10"/>
    </row>
    <row r="555" spans="1:4" x14ac:dyDescent="0.3">
      <c r="A555" s="4">
        <v>42248</v>
      </c>
      <c r="B555" s="7">
        <v>142479</v>
      </c>
      <c r="C555" s="8">
        <v>142281</v>
      </c>
      <c r="D555" s="10"/>
    </row>
    <row r="556" spans="1:4" x14ac:dyDescent="0.3">
      <c r="A556" s="4">
        <v>42278</v>
      </c>
      <c r="B556" s="7">
        <v>143627</v>
      </c>
      <c r="C556" s="8">
        <v>142587</v>
      </c>
      <c r="D556" s="10"/>
    </row>
    <row r="557" spans="1:4" x14ac:dyDescent="0.3">
      <c r="A557" s="4">
        <v>42309</v>
      </c>
      <c r="B557" s="7">
        <v>144048</v>
      </c>
      <c r="C557" s="8">
        <v>142824</v>
      </c>
      <c r="D557" s="10"/>
    </row>
    <row r="558" spans="1:4" x14ac:dyDescent="0.3">
      <c r="A558" s="4">
        <v>42339</v>
      </c>
      <c r="B558" s="7">
        <v>144046</v>
      </c>
      <c r="C558" s="8">
        <v>143097</v>
      </c>
      <c r="D558" s="10"/>
    </row>
    <row r="559" spans="1:4" x14ac:dyDescent="0.3">
      <c r="A559" s="4">
        <v>42370</v>
      </c>
      <c r="B559" s="7">
        <v>141072</v>
      </c>
      <c r="C559" s="8">
        <v>143205</v>
      </c>
      <c r="D559" s="10"/>
    </row>
    <row r="560" spans="1:4" x14ac:dyDescent="0.3">
      <c r="A560" s="4">
        <v>42401</v>
      </c>
      <c r="B560" s="7">
        <v>141903</v>
      </c>
      <c r="C560" s="8">
        <v>143417</v>
      </c>
      <c r="D560" s="10"/>
    </row>
    <row r="561" spans="1:4" x14ac:dyDescent="0.3">
      <c r="A561" s="4">
        <v>42430</v>
      </c>
      <c r="B561" s="7">
        <v>142798</v>
      </c>
      <c r="C561" s="8">
        <v>143654</v>
      </c>
      <c r="D561" s="10"/>
    </row>
    <row r="562" spans="1:4" x14ac:dyDescent="0.3">
      <c r="A562" s="4">
        <v>42461</v>
      </c>
      <c r="B562" s="7">
        <v>143892</v>
      </c>
      <c r="C562" s="8">
        <v>143851</v>
      </c>
      <c r="D562" s="10"/>
    </row>
    <row r="563" spans="1:4" x14ac:dyDescent="0.3">
      <c r="A563" s="4">
        <v>42491</v>
      </c>
      <c r="B563" s="7">
        <v>144541</v>
      </c>
      <c r="C563" s="8">
        <v>143892</v>
      </c>
      <c r="D563" s="10"/>
    </row>
    <row r="564" spans="1:4" x14ac:dyDescent="0.3">
      <c r="A564" s="4">
        <v>42522</v>
      </c>
      <c r="B564" s="7">
        <v>145205</v>
      </c>
      <c r="C564" s="8">
        <v>144150</v>
      </c>
      <c r="D564" s="10"/>
    </row>
    <row r="565" spans="1:4" x14ac:dyDescent="0.3">
      <c r="A565" s="4">
        <v>42552</v>
      </c>
      <c r="B565" s="7">
        <v>144232</v>
      </c>
      <c r="C565" s="8">
        <v>144521</v>
      </c>
      <c r="D565" s="10"/>
    </row>
    <row r="566" spans="1:4" x14ac:dyDescent="0.3">
      <c r="A566" s="4">
        <v>42583</v>
      </c>
      <c r="B566" s="7">
        <v>144485</v>
      </c>
      <c r="C566" s="8">
        <v>144664</v>
      </c>
      <c r="D566" s="10"/>
    </row>
    <row r="567" spans="1:4" x14ac:dyDescent="0.3">
      <c r="A567" s="4">
        <v>42614</v>
      </c>
      <c r="B567" s="7">
        <v>145151</v>
      </c>
      <c r="C567" s="8">
        <v>144953</v>
      </c>
      <c r="D567" s="10"/>
    </row>
    <row r="568" spans="1:4" x14ac:dyDescent="0.3">
      <c r="A568" s="4">
        <v>42644</v>
      </c>
      <c r="B568" s="7">
        <v>146033</v>
      </c>
      <c r="C568" s="8">
        <v>145071</v>
      </c>
      <c r="D568" s="10"/>
    </row>
    <row r="569" spans="1:4" x14ac:dyDescent="0.3">
      <c r="A569" s="4">
        <v>42675</v>
      </c>
      <c r="B569" s="7">
        <v>146465</v>
      </c>
      <c r="C569" s="8">
        <v>145201</v>
      </c>
      <c r="D569" s="10"/>
    </row>
    <row r="570" spans="1:4" x14ac:dyDescent="0.3">
      <c r="A570" s="4">
        <v>42705</v>
      </c>
      <c r="B570" s="7">
        <v>146253</v>
      </c>
      <c r="C570" s="8">
        <v>145415</v>
      </c>
      <c r="D570" s="10"/>
    </row>
    <row r="571" spans="1:4" x14ac:dyDescent="0.3">
      <c r="A571" s="4">
        <v>42736</v>
      </c>
      <c r="B571" s="7">
        <v>143377</v>
      </c>
      <c r="C571" s="8">
        <v>145628</v>
      </c>
      <c r="D571" s="10"/>
    </row>
    <row r="572" spans="1:4" x14ac:dyDescent="0.3">
      <c r="A572" s="4">
        <v>42767</v>
      </c>
      <c r="B572" s="7">
        <v>144406</v>
      </c>
      <c r="C572" s="8">
        <v>145818</v>
      </c>
      <c r="D572" s="10"/>
    </row>
    <row r="573" spans="1:4" x14ac:dyDescent="0.3">
      <c r="A573" s="4">
        <v>42795</v>
      </c>
      <c r="B573" s="7">
        <v>145062</v>
      </c>
      <c r="C573" s="8">
        <v>145960</v>
      </c>
      <c r="D573" s="10"/>
    </row>
    <row r="574" spans="1:4" x14ac:dyDescent="0.3">
      <c r="A574" s="4">
        <v>42826</v>
      </c>
      <c r="B574" s="7">
        <v>146086</v>
      </c>
      <c r="C574" s="8">
        <v>146165</v>
      </c>
      <c r="D574" s="10"/>
    </row>
    <row r="575" spans="1:4" x14ac:dyDescent="0.3">
      <c r="A575" s="4">
        <v>42856</v>
      </c>
      <c r="B575" s="7">
        <v>146925</v>
      </c>
      <c r="C575" s="8">
        <v>146388</v>
      </c>
      <c r="D575" s="10"/>
    </row>
    <row r="576" spans="1:4" x14ac:dyDescent="0.3">
      <c r="A576" s="4">
        <v>42887</v>
      </c>
      <c r="B576" s="7">
        <v>147568</v>
      </c>
      <c r="C576" s="8">
        <v>146585</v>
      </c>
      <c r="D576" s="10"/>
    </row>
    <row r="577" spans="1:4" x14ac:dyDescent="0.3">
      <c r="A577" s="4">
        <v>42917</v>
      </c>
      <c r="B577" s="7">
        <v>146465</v>
      </c>
      <c r="C577" s="8">
        <v>146768</v>
      </c>
      <c r="D577" s="10"/>
    </row>
    <row r="578" spans="1:4" x14ac:dyDescent="0.3">
      <c r="A578" s="4">
        <v>42948</v>
      </c>
      <c r="B578" s="7">
        <v>146782</v>
      </c>
      <c r="C578" s="8">
        <v>146913</v>
      </c>
      <c r="D578" s="10"/>
    </row>
    <row r="579" spans="1:4" x14ac:dyDescent="0.3">
      <c r="A579" s="4">
        <v>42979</v>
      </c>
      <c r="B579" s="7">
        <v>147170</v>
      </c>
      <c r="C579" s="8">
        <v>147012</v>
      </c>
      <c r="D579" s="10"/>
    </row>
    <row r="580" spans="1:4" x14ac:dyDescent="0.3">
      <c r="A580" s="4">
        <v>43009</v>
      </c>
      <c r="B580" s="7">
        <v>148183</v>
      </c>
      <c r="C580" s="8">
        <v>147153</v>
      </c>
      <c r="D580" s="10"/>
    </row>
    <row r="581" spans="1:4" x14ac:dyDescent="0.3">
      <c r="A581" s="4">
        <v>43040</v>
      </c>
      <c r="B581" s="7">
        <v>148757</v>
      </c>
      <c r="C581" s="8">
        <v>147353</v>
      </c>
      <c r="D581" s="10"/>
    </row>
    <row r="582" spans="1:4" x14ac:dyDescent="0.3">
      <c r="A582" s="4">
        <v>43070</v>
      </c>
      <c r="B582" s="7">
        <v>148510</v>
      </c>
      <c r="C582" s="8">
        <v>147529</v>
      </c>
      <c r="D582" s="10"/>
    </row>
    <row r="583" spans="1:4" x14ac:dyDescent="0.3">
      <c r="A583" s="4">
        <v>43101</v>
      </c>
      <c r="B583" s="7">
        <v>145412</v>
      </c>
      <c r="C583" s="8">
        <v>147662</v>
      </c>
      <c r="D583" s="10"/>
    </row>
    <row r="584" spans="1:4" x14ac:dyDescent="0.3">
      <c r="A584" s="4">
        <v>43132</v>
      </c>
      <c r="B584" s="7">
        <v>146649</v>
      </c>
      <c r="C584" s="8">
        <v>148064</v>
      </c>
      <c r="D584" s="10"/>
    </row>
    <row r="585" spans="1:4" x14ac:dyDescent="0.3">
      <c r="A585" s="4">
        <v>43160</v>
      </c>
      <c r="B585" s="7">
        <v>147352</v>
      </c>
      <c r="C585" s="8">
        <v>148289</v>
      </c>
      <c r="D585" s="10"/>
    </row>
    <row r="586" spans="1:4" x14ac:dyDescent="0.3">
      <c r="A586" s="4">
        <v>43191</v>
      </c>
      <c r="B586" s="7">
        <v>148329</v>
      </c>
      <c r="C586" s="8">
        <v>148468</v>
      </c>
      <c r="D586" s="10"/>
    </row>
    <row r="587" spans="1:4" x14ac:dyDescent="0.3">
      <c r="A587" s="4">
        <v>43221</v>
      </c>
      <c r="B587" s="7">
        <v>149264</v>
      </c>
      <c r="C587" s="8">
        <v>148801</v>
      </c>
      <c r="D587" s="10"/>
    </row>
    <row r="588" spans="1:4" x14ac:dyDescent="0.3">
      <c r="A588" s="4">
        <v>43252</v>
      </c>
      <c r="B588" s="7">
        <v>149930</v>
      </c>
      <c r="C588" s="8">
        <v>148984</v>
      </c>
      <c r="D588" s="10"/>
    </row>
    <row r="589" spans="1:4" x14ac:dyDescent="0.3">
      <c r="A589" s="4">
        <v>43282</v>
      </c>
      <c r="B589" s="7">
        <v>148766</v>
      </c>
      <c r="C589" s="8">
        <v>149050</v>
      </c>
      <c r="D589" s="10"/>
    </row>
    <row r="590" spans="1:4" x14ac:dyDescent="0.3">
      <c r="A590" s="4">
        <v>43313</v>
      </c>
      <c r="B590" s="7">
        <v>149236</v>
      </c>
      <c r="C590" s="8">
        <v>149269</v>
      </c>
      <c r="D590" s="10"/>
    </row>
    <row r="591" spans="1:4" x14ac:dyDescent="0.3">
      <c r="A591" s="4">
        <v>43344</v>
      </c>
      <c r="B591" s="7">
        <v>149548</v>
      </c>
      <c r="C591" s="8">
        <v>149326</v>
      </c>
      <c r="D591" s="10"/>
    </row>
    <row r="592" spans="1:4" x14ac:dyDescent="0.3">
      <c r="A592" s="4">
        <v>43374</v>
      </c>
      <c r="B592" s="7">
        <v>150551</v>
      </c>
      <c r="C592" s="8">
        <v>149471</v>
      </c>
      <c r="D592" s="10"/>
    </row>
    <row r="593" spans="1:4" x14ac:dyDescent="0.3">
      <c r="A593" s="4">
        <v>43405</v>
      </c>
      <c r="B593" s="7">
        <v>151032</v>
      </c>
      <c r="C593" s="8">
        <v>149573</v>
      </c>
      <c r="D593" s="10"/>
    </row>
    <row r="594" spans="1:4" x14ac:dyDescent="0.3">
      <c r="A594" s="4">
        <v>43435</v>
      </c>
      <c r="B594" s="7">
        <v>150832</v>
      </c>
      <c r="C594" s="8">
        <v>149821</v>
      </c>
      <c r="D594" s="10"/>
    </row>
    <row r="595" spans="1:4" x14ac:dyDescent="0.3">
      <c r="A595" s="4">
        <v>43466</v>
      </c>
      <c r="B595" s="7">
        <v>147879</v>
      </c>
      <c r="C595" s="8">
        <v>150100</v>
      </c>
      <c r="D595" s="10"/>
    </row>
    <row r="596" spans="1:4" x14ac:dyDescent="0.3">
      <c r="A596" s="4">
        <v>43497</v>
      </c>
      <c r="B596" s="7">
        <v>148684</v>
      </c>
      <c r="C596" s="8">
        <v>150124</v>
      </c>
      <c r="D596" s="10"/>
    </row>
    <row r="597" spans="1:4" x14ac:dyDescent="0.3">
      <c r="A597" s="4">
        <v>43525</v>
      </c>
      <c r="B597" s="7">
        <v>149359</v>
      </c>
      <c r="C597" s="8">
        <v>150348</v>
      </c>
      <c r="D597" s="10"/>
    </row>
    <row r="598" spans="1:4" x14ac:dyDescent="0.3">
      <c r="A598" s="4">
        <v>43556</v>
      </c>
      <c r="B598" s="7">
        <v>150421</v>
      </c>
      <c r="C598" s="8">
        <v>150636</v>
      </c>
      <c r="D598" s="10"/>
    </row>
    <row r="599" spans="1:4" x14ac:dyDescent="0.3">
      <c r="A599" s="4">
        <v>43586</v>
      </c>
      <c r="B599" s="7">
        <v>151094</v>
      </c>
      <c r="C599" s="8">
        <v>150713</v>
      </c>
      <c r="D599" s="10"/>
    </row>
    <row r="600" spans="1:4" x14ac:dyDescent="0.3">
      <c r="A600" s="4">
        <v>43617</v>
      </c>
      <c r="B600" s="7">
        <v>151716</v>
      </c>
      <c r="C600" s="8">
        <v>150843</v>
      </c>
      <c r="D600" s="10"/>
    </row>
    <row r="601" spans="1:4" x14ac:dyDescent="0.3">
      <c r="A601" s="4">
        <v>43647</v>
      </c>
      <c r="B601" s="7">
        <v>150658</v>
      </c>
      <c r="C601" s="8">
        <v>150921</v>
      </c>
      <c r="D601" s="10"/>
    </row>
    <row r="602" spans="1:4" x14ac:dyDescent="0.3">
      <c r="A602" s="4">
        <v>43678</v>
      </c>
      <c r="B602" s="7">
        <v>151094</v>
      </c>
      <c r="C602" s="8">
        <v>151081</v>
      </c>
      <c r="D602" s="10"/>
    </row>
    <row r="603" spans="1:4" x14ac:dyDescent="0.3">
      <c r="A603" s="4">
        <v>43709</v>
      </c>
      <c r="B603" s="7">
        <v>151511</v>
      </c>
      <c r="C603" s="8">
        <v>151244</v>
      </c>
      <c r="D603" s="10"/>
    </row>
    <row r="604" spans="1:4" x14ac:dyDescent="0.3">
      <c r="A604" s="4">
        <v>43739</v>
      </c>
      <c r="B604" s="7">
        <v>152500</v>
      </c>
      <c r="C604" s="8">
        <v>151337</v>
      </c>
      <c r="D604" s="10"/>
    </row>
    <row r="605" spans="1:4" x14ac:dyDescent="0.3">
      <c r="A605" s="4">
        <v>43770</v>
      </c>
      <c r="B605" s="7">
        <v>153095</v>
      </c>
      <c r="C605" s="8">
        <v>151589</v>
      </c>
      <c r="D605" s="10"/>
    </row>
    <row r="606" spans="1:4" x14ac:dyDescent="0.3">
      <c r="A606" s="4">
        <v>43800</v>
      </c>
      <c r="B606" s="7">
        <v>152846</v>
      </c>
      <c r="C606" s="8">
        <v>151789</v>
      </c>
      <c r="D606" s="10"/>
    </row>
    <row r="607" spans="1:4" x14ac:dyDescent="0.3">
      <c r="A607" s="4">
        <v>43831</v>
      </c>
      <c r="B607" s="7">
        <v>150055</v>
      </c>
      <c r="C607" s="8">
        <v>152128</v>
      </c>
      <c r="D607" s="10"/>
    </row>
    <row r="608" spans="1:4" x14ac:dyDescent="0.3">
      <c r="A608" s="4">
        <v>43862</v>
      </c>
      <c r="B608" s="7">
        <v>150968</v>
      </c>
      <c r="C608" s="8">
        <v>152504</v>
      </c>
      <c r="D608" s="10"/>
    </row>
    <row r="609" spans="1:4" x14ac:dyDescent="0.3">
      <c r="A609" s="4">
        <v>43891</v>
      </c>
      <c r="B609" s="7">
        <v>149952</v>
      </c>
      <c r="C609" s="8">
        <v>151006</v>
      </c>
      <c r="D609" s="10"/>
    </row>
    <row r="610" spans="1:4" x14ac:dyDescent="0.3">
      <c r="A610" s="4">
        <v>43922</v>
      </c>
      <c r="B610" s="7">
        <v>130253</v>
      </c>
      <c r="C610" s="8">
        <v>130513</v>
      </c>
      <c r="D610" s="10"/>
    </row>
    <row r="611" spans="1:4" x14ac:dyDescent="0.3">
      <c r="A611" s="4">
        <v>43952</v>
      </c>
      <c r="B611" s="7">
        <v>133422</v>
      </c>
      <c r="C611" s="8">
        <v>133155</v>
      </c>
      <c r="D611" s="10"/>
    </row>
    <row r="612" spans="1:4" x14ac:dyDescent="0.3">
      <c r="A612" s="4">
        <v>43983</v>
      </c>
      <c r="B612" s="7">
        <v>138507</v>
      </c>
      <c r="C612" s="8">
        <v>137660</v>
      </c>
      <c r="D612" s="10"/>
    </row>
    <row r="613" spans="1:4" x14ac:dyDescent="0.3">
      <c r="A613" s="4">
        <v>44013</v>
      </c>
      <c r="B613" s="7">
        <v>139105</v>
      </c>
      <c r="C613" s="8">
        <v>139048</v>
      </c>
      <c r="D613" s="10"/>
    </row>
    <row r="614" spans="1:4" x14ac:dyDescent="0.3">
      <c r="A614" s="4">
        <v>44044</v>
      </c>
      <c r="B614" s="7">
        <v>140727</v>
      </c>
      <c r="C614" s="8">
        <v>140713</v>
      </c>
      <c r="D614" s="10"/>
    </row>
    <row r="615" spans="1:4" x14ac:dyDescent="0.3">
      <c r="A615" s="4">
        <v>44075</v>
      </c>
      <c r="B615" s="7">
        <v>141958</v>
      </c>
      <c r="C615" s="8">
        <v>141632</v>
      </c>
      <c r="D615" s="10"/>
    </row>
    <row r="616" spans="1:4" x14ac:dyDescent="0.3">
      <c r="A616" s="4">
        <v>44105</v>
      </c>
      <c r="B616" s="7">
        <v>143565</v>
      </c>
      <c r="C616" s="8">
        <v>142279</v>
      </c>
      <c r="D616" s="10"/>
    </row>
    <row r="617" spans="1:4" x14ac:dyDescent="0.3">
      <c r="A617" s="4">
        <v>44136</v>
      </c>
      <c r="B617" s="7">
        <v>144115</v>
      </c>
      <c r="C617" s="8">
        <v>142612</v>
      </c>
      <c r="D617" s="10"/>
    </row>
    <row r="618" spans="1:4" x14ac:dyDescent="0.3">
      <c r="A618" s="4">
        <v>44166</v>
      </c>
      <c r="B618" s="7">
        <v>143605</v>
      </c>
      <c r="C618" s="8">
        <v>142497</v>
      </c>
      <c r="D618" s="10"/>
    </row>
    <row r="619" spans="1:4" x14ac:dyDescent="0.3">
      <c r="A619" s="4">
        <v>44197</v>
      </c>
      <c r="B619" s="7">
        <v>140974</v>
      </c>
      <c r="C619" s="8">
        <v>143017</v>
      </c>
      <c r="D619" s="10"/>
    </row>
    <row r="620" spans="1:4" x14ac:dyDescent="0.3">
      <c r="A620" s="4">
        <v>44228</v>
      </c>
      <c r="B620" s="7">
        <v>142129</v>
      </c>
      <c r="C620" s="8">
        <v>143727</v>
      </c>
      <c r="D620" s="10"/>
    </row>
    <row r="621" spans="1:4" x14ac:dyDescent="0.3">
      <c r="A621" s="4">
        <v>44256</v>
      </c>
      <c r="B621" s="7">
        <v>143308</v>
      </c>
      <c r="C621" s="8">
        <v>144431</v>
      </c>
      <c r="D621" s="10"/>
    </row>
    <row r="622" spans="1:4" x14ac:dyDescent="0.3">
      <c r="A622" s="4">
        <v>44287</v>
      </c>
      <c r="B622" s="7">
        <v>144358</v>
      </c>
      <c r="C622" s="8">
        <v>144694</v>
      </c>
      <c r="D622" s="10"/>
    </row>
    <row r="623" spans="1:4" x14ac:dyDescent="0.3">
      <c r="A623" s="4">
        <v>44317</v>
      </c>
      <c r="B623" s="7">
        <v>145304</v>
      </c>
      <c r="C623" s="8">
        <v>145141</v>
      </c>
      <c r="D623" s="10"/>
    </row>
    <row r="624" spans="1:4" x14ac:dyDescent="0.3">
      <c r="A624" s="4">
        <v>44348</v>
      </c>
      <c r="B624" s="7">
        <v>146493</v>
      </c>
      <c r="C624" s="8">
        <v>145698</v>
      </c>
      <c r="D624" s="10"/>
    </row>
    <row r="625" spans="1:4" x14ac:dyDescent="0.3">
      <c r="A625" s="4">
        <v>44378</v>
      </c>
      <c r="B625" s="7">
        <v>146452</v>
      </c>
      <c r="C625" s="8">
        <v>146387</v>
      </c>
      <c r="D625" s="10"/>
    </row>
    <row r="626" spans="1:4" x14ac:dyDescent="0.3">
      <c r="A626" s="4">
        <v>44409</v>
      </c>
      <c r="B626" s="7">
        <v>146947</v>
      </c>
      <c r="C626" s="8">
        <v>146904</v>
      </c>
      <c r="D626" s="10"/>
    </row>
    <row r="627" spans="1:4" x14ac:dyDescent="0.3">
      <c r="A627" s="4">
        <v>44440</v>
      </c>
      <c r="B627" s="7">
        <v>147651</v>
      </c>
      <c r="C627" s="8">
        <v>147328</v>
      </c>
      <c r="D627" s="10"/>
    </row>
    <row r="628" spans="1:4" x14ac:dyDescent="0.3">
      <c r="A628" s="4">
        <v>44470</v>
      </c>
      <c r="B628" s="7">
        <v>149310</v>
      </c>
      <c r="C628" s="8">
        <v>148005</v>
      </c>
      <c r="D628" s="10"/>
    </row>
    <row r="629" spans="1:4" x14ac:dyDescent="0.3">
      <c r="A629" s="4">
        <v>44501</v>
      </c>
      <c r="B629" s="7">
        <v>150210</v>
      </c>
      <c r="C629" s="8">
        <v>148652</v>
      </c>
      <c r="D629" s="10"/>
    </row>
    <row r="630" spans="1:4" x14ac:dyDescent="0.3">
      <c r="A630" s="4">
        <v>44531</v>
      </c>
      <c r="B630" s="7">
        <v>150352</v>
      </c>
      <c r="C630" s="8">
        <v>149240</v>
      </c>
      <c r="D630" s="10"/>
    </row>
    <row r="631" spans="1:4" x14ac:dyDescent="0.3">
      <c r="A631" s="4">
        <v>44562</v>
      </c>
      <c r="B631" s="7">
        <v>147505</v>
      </c>
      <c r="C631" s="8">
        <v>149744</v>
      </c>
      <c r="D631" s="10"/>
    </row>
    <row r="632" spans="1:4" x14ac:dyDescent="0.3">
      <c r="A632" s="4">
        <v>44593</v>
      </c>
      <c r="B632" s="7">
        <v>149143</v>
      </c>
      <c r="C632" s="8">
        <v>150458</v>
      </c>
      <c r="D632" s="10"/>
    </row>
    <row r="633" spans="1:4" x14ac:dyDescent="0.3">
      <c r="A633" s="4">
        <v>44621</v>
      </c>
      <c r="B633" s="7">
        <v>149905</v>
      </c>
      <c r="C633" s="8">
        <v>150856</v>
      </c>
      <c r="D633" s="10"/>
    </row>
    <row r="634" spans="1:4" x14ac:dyDescent="0.3">
      <c r="A634" s="4">
        <v>44652</v>
      </c>
      <c r="B634" s="7">
        <v>150957</v>
      </c>
      <c r="C634" s="8">
        <v>151224</v>
      </c>
      <c r="D634" s="10"/>
    </row>
    <row r="635" spans="1:4" x14ac:dyDescent="0.3">
      <c r="A635" s="4">
        <v>44682</v>
      </c>
      <c r="B635" s="7">
        <v>151728</v>
      </c>
      <c r="C635" s="8">
        <v>151610</v>
      </c>
      <c r="D635" s="10"/>
    </row>
    <row r="636" spans="1:4" x14ac:dyDescent="0.3">
      <c r="A636" s="4">
        <v>44713</v>
      </c>
      <c r="B636" s="7">
        <v>152634</v>
      </c>
      <c r="C636" s="8">
        <v>152008</v>
      </c>
      <c r="D636" s="10"/>
    </row>
    <row r="637" spans="1:4" x14ac:dyDescent="0.3">
      <c r="A637" s="4">
        <v>44743</v>
      </c>
      <c r="B637" s="7">
        <v>152249</v>
      </c>
      <c r="C637" s="8">
        <v>152536</v>
      </c>
      <c r="D637" s="10"/>
    </row>
    <row r="638" spans="1:4" x14ac:dyDescent="0.3">
      <c r="A638" s="4">
        <v>44774</v>
      </c>
      <c r="D638" s="10"/>
    </row>
    <row r="639" spans="1:4" x14ac:dyDescent="0.3">
      <c r="A639" s="4">
        <v>44805</v>
      </c>
      <c r="D639" s="10"/>
    </row>
    <row r="640" spans="1:4" x14ac:dyDescent="0.3">
      <c r="A640" s="4">
        <v>44835</v>
      </c>
      <c r="D640" s="10"/>
    </row>
    <row r="641" spans="1:4" x14ac:dyDescent="0.3">
      <c r="A641" s="4">
        <v>44866</v>
      </c>
      <c r="D641" s="10"/>
    </row>
    <row r="642" spans="1:4" x14ac:dyDescent="0.3">
      <c r="A642" s="4">
        <v>44896</v>
      </c>
      <c r="D642" s="10"/>
    </row>
    <row r="643" spans="1:4" x14ac:dyDescent="0.3">
      <c r="A643" s="4">
        <v>44927</v>
      </c>
      <c r="D643" s="10"/>
    </row>
    <row r="644" spans="1:4" x14ac:dyDescent="0.3">
      <c r="A644" s="4">
        <v>44958</v>
      </c>
      <c r="D644" s="10"/>
    </row>
    <row r="645" spans="1:4" x14ac:dyDescent="0.3">
      <c r="A645" s="4">
        <v>44986</v>
      </c>
      <c r="D645" s="10"/>
    </row>
    <row r="646" spans="1:4" x14ac:dyDescent="0.3">
      <c r="A646" s="4">
        <v>45017</v>
      </c>
      <c r="D646" s="10"/>
    </row>
    <row r="647" spans="1:4" x14ac:dyDescent="0.3">
      <c r="A647" s="4">
        <v>45047</v>
      </c>
      <c r="D647" s="10"/>
    </row>
    <row r="648" spans="1:4" x14ac:dyDescent="0.3">
      <c r="A648" s="4">
        <v>45078</v>
      </c>
      <c r="D648" s="10"/>
    </row>
    <row r="649" spans="1:4" x14ac:dyDescent="0.3">
      <c r="A649" s="4">
        <v>45108</v>
      </c>
      <c r="D649" s="10"/>
    </row>
    <row r="650" spans="1:4" x14ac:dyDescent="0.3">
      <c r="A650" s="4">
        <v>45139</v>
      </c>
      <c r="D650" s="10"/>
    </row>
    <row r="651" spans="1:4" x14ac:dyDescent="0.3">
      <c r="A651" s="4">
        <v>45170</v>
      </c>
      <c r="D651" s="10"/>
    </row>
    <row r="652" spans="1:4" x14ac:dyDescent="0.3">
      <c r="A652" s="4">
        <v>45200</v>
      </c>
      <c r="D652" s="10"/>
    </row>
  </sheetData>
  <mergeCells count="1">
    <mergeCell ref="E8:I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15" ma:contentTypeDescription="Create a new document." ma:contentTypeScope="" ma:versionID="37c19d902829cbe60e474b4d3c824f07">
  <xsd:schema xmlns:xsd="http://www.w3.org/2001/XMLSchema" xmlns:xs="http://www.w3.org/2001/XMLSchema" xmlns:p="http://schemas.microsoft.com/office/2006/metadata/properties" xmlns:ns2="7d7f131f-7f23-478e-bb59-c1234eeebb34" xmlns:ns3="b6b63a20-0a04-475d-9395-95c2ebc5b7f4" targetNamespace="http://schemas.microsoft.com/office/2006/metadata/properties" ma:root="true" ma:fieldsID="d9be8e7d78d15e73d58cf47cfbe8495b" ns2:_="" ns3:_="">
    <xsd:import namespace="7d7f131f-7f23-478e-bb59-c1234eeebb34"/>
    <xsd:import namespace="b6b63a20-0a04-475d-9395-95c2ebc5b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cc45cde-766e-45fa-a9e9-5d2bae4a4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63a20-0a04-475d-9395-95c2ebc5b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4e75114-124b-42da-8b7e-83c65aa13e64}" ma:internalName="TaxCatchAll" ma:showField="CatchAllData" ma:web="b6b63a20-0a04-475d-9395-95c2ebc5b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39DEDB-497C-45F5-8741-5EB579375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f131f-7f23-478e-bb59-c1234eeebb34"/>
    <ds:schemaRef ds:uri="b6b63a20-0a04-475d-9395-95c2ebc5b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480CCF-511C-433D-A7A9-12C544A61C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 wissner</dc:creator>
  <cp:keywords/>
  <dc:description/>
  <cp:lastModifiedBy>Zaid Marridi</cp:lastModifiedBy>
  <cp:revision/>
  <dcterms:created xsi:type="dcterms:W3CDTF">2022-08-09T03:08:38Z</dcterms:created>
  <dcterms:modified xsi:type="dcterms:W3CDTF">2022-08-26T20:55:33Z</dcterms:modified>
  <cp:category/>
  <cp:contentStatus/>
</cp:coreProperties>
</file>