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Newsletter/archives/20200904-SNR/"/>
    </mc:Choice>
  </mc:AlternateContent>
  <xr:revisionPtr revIDLastSave="1010" documentId="8_{C47230F4-D85E-4024-BCB6-A149444F0E18}" xr6:coauthVersionLast="45" xr6:coauthVersionMax="45" xr10:uidLastSave="{494EF5CC-D7B8-434F-87E7-5EA6786A0E2B}"/>
  <bookViews>
    <workbookView xWindow="-120" yWindow="-120" windowWidth="29040" windowHeight="15840" xr2:uid="{580BD405-FABC-4AB4-B25A-1608F3B77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1" l="1" a="1"/>
  <c r="M4" i="1" s="1"/>
  <c r="E2" i="1"/>
  <c r="E1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I5" i="1" a="1"/>
  <c r="I5" i="1" s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I401" i="1" l="1"/>
  <c r="I385" i="1"/>
  <c r="I369" i="1"/>
  <c r="I353" i="1"/>
  <c r="I335" i="1"/>
  <c r="I313" i="1"/>
  <c r="I292" i="1"/>
  <c r="I271" i="1"/>
  <c r="I249" i="1"/>
  <c r="I228" i="1"/>
  <c r="I207" i="1"/>
  <c r="I185" i="1"/>
  <c r="I164" i="1"/>
  <c r="I143" i="1"/>
  <c r="I121" i="1"/>
  <c r="I100" i="1"/>
  <c r="I79" i="1"/>
  <c r="I57" i="1"/>
  <c r="I36" i="1"/>
  <c r="I397" i="1"/>
  <c r="I381" i="1"/>
  <c r="I365" i="1"/>
  <c r="I349" i="1"/>
  <c r="I329" i="1"/>
  <c r="I308" i="1"/>
  <c r="I287" i="1"/>
  <c r="I265" i="1"/>
  <c r="I244" i="1"/>
  <c r="I223" i="1"/>
  <c r="I201" i="1"/>
  <c r="I180" i="1"/>
  <c r="I159" i="1"/>
  <c r="I137" i="1"/>
  <c r="I116" i="1"/>
  <c r="I95" i="1"/>
  <c r="I73" i="1"/>
  <c r="I52" i="1"/>
  <c r="I409" i="1"/>
  <c r="I377" i="1"/>
  <c r="I345" i="1"/>
  <c r="I303" i="1"/>
  <c r="I260" i="1"/>
  <c r="I239" i="1"/>
  <c r="I196" i="1"/>
  <c r="I175" i="1"/>
  <c r="I153" i="1"/>
  <c r="I132" i="1"/>
  <c r="I111" i="1"/>
  <c r="I89" i="1"/>
  <c r="I68" i="1"/>
  <c r="I47" i="1"/>
  <c r="I393" i="1"/>
  <c r="I361" i="1"/>
  <c r="I324" i="1"/>
  <c r="I281" i="1"/>
  <c r="I217" i="1"/>
  <c r="I405" i="1"/>
  <c r="I389" i="1"/>
  <c r="I373" i="1"/>
  <c r="I357" i="1"/>
  <c r="I340" i="1"/>
  <c r="I319" i="1"/>
  <c r="I297" i="1"/>
  <c r="I276" i="1"/>
  <c r="I255" i="1"/>
  <c r="I233" i="1"/>
  <c r="I212" i="1"/>
  <c r="I191" i="1"/>
  <c r="I169" i="1"/>
  <c r="I148" i="1"/>
  <c r="I127" i="1"/>
  <c r="I105" i="1"/>
  <c r="I84" i="1"/>
  <c r="I63" i="1"/>
  <c r="I41" i="1"/>
  <c r="I31" i="1"/>
  <c r="I25" i="1"/>
  <c r="I20" i="1"/>
  <c r="I15" i="1"/>
  <c r="I9" i="1"/>
  <c r="I408" i="1"/>
  <c r="I404" i="1"/>
  <c r="I400" i="1"/>
  <c r="I396" i="1"/>
  <c r="I392" i="1"/>
  <c r="I388" i="1"/>
  <c r="I384" i="1"/>
  <c r="I380" i="1"/>
  <c r="I376" i="1"/>
  <c r="I372" i="1"/>
  <c r="I368" i="1"/>
  <c r="I364" i="1"/>
  <c r="I360" i="1"/>
  <c r="I356" i="1"/>
  <c r="I352" i="1"/>
  <c r="I348" i="1"/>
  <c r="I344" i="1"/>
  <c r="I339" i="1"/>
  <c r="I333" i="1"/>
  <c r="I328" i="1"/>
  <c r="I323" i="1"/>
  <c r="I317" i="1"/>
  <c r="I312" i="1"/>
  <c r="I307" i="1"/>
  <c r="I301" i="1"/>
  <c r="I296" i="1"/>
  <c r="I291" i="1"/>
  <c r="I285" i="1"/>
  <c r="I280" i="1"/>
  <c r="I275" i="1"/>
  <c r="I269" i="1"/>
  <c r="I264" i="1"/>
  <c r="I259" i="1"/>
  <c r="I253" i="1"/>
  <c r="I248" i="1"/>
  <c r="I243" i="1"/>
  <c r="I237" i="1"/>
  <c r="I232" i="1"/>
  <c r="I227" i="1"/>
  <c r="I221" i="1"/>
  <c r="I216" i="1"/>
  <c r="I211" i="1"/>
  <c r="I205" i="1"/>
  <c r="I200" i="1"/>
  <c r="I195" i="1"/>
  <c r="I189" i="1"/>
  <c r="I184" i="1"/>
  <c r="I179" i="1"/>
  <c r="I173" i="1"/>
  <c r="I168" i="1"/>
  <c r="I163" i="1"/>
  <c r="I157" i="1"/>
  <c r="I152" i="1"/>
  <c r="I147" i="1"/>
  <c r="I141" i="1"/>
  <c r="I136" i="1"/>
  <c r="I131" i="1"/>
  <c r="I125" i="1"/>
  <c r="I120" i="1"/>
  <c r="I115" i="1"/>
  <c r="I109" i="1"/>
  <c r="I104" i="1"/>
  <c r="I99" i="1"/>
  <c r="I93" i="1"/>
  <c r="I88" i="1"/>
  <c r="I83" i="1"/>
  <c r="I77" i="1"/>
  <c r="I72" i="1"/>
  <c r="I67" i="1"/>
  <c r="I61" i="1"/>
  <c r="I56" i="1"/>
  <c r="I51" i="1"/>
  <c r="I45" i="1"/>
  <c r="I40" i="1"/>
  <c r="I35" i="1"/>
  <c r="I29" i="1"/>
  <c r="I24" i="1"/>
  <c r="I19" i="1"/>
  <c r="I13" i="1"/>
  <c r="I8" i="1"/>
  <c r="I407" i="1"/>
  <c r="I403" i="1"/>
  <c r="I399" i="1"/>
  <c r="I395" i="1"/>
  <c r="I391" i="1"/>
  <c r="I387" i="1"/>
  <c r="I383" i="1"/>
  <c r="I379" i="1"/>
  <c r="I375" i="1"/>
  <c r="I371" i="1"/>
  <c r="I367" i="1"/>
  <c r="I363" i="1"/>
  <c r="I359" i="1"/>
  <c r="I355" i="1"/>
  <c r="I351" i="1"/>
  <c r="I347" i="1"/>
  <c r="I343" i="1"/>
  <c r="I337" i="1"/>
  <c r="I332" i="1"/>
  <c r="I327" i="1"/>
  <c r="I321" i="1"/>
  <c r="I316" i="1"/>
  <c r="I311" i="1"/>
  <c r="I305" i="1"/>
  <c r="I300" i="1"/>
  <c r="I295" i="1"/>
  <c r="I289" i="1"/>
  <c r="I284" i="1"/>
  <c r="I279" i="1"/>
  <c r="I273" i="1"/>
  <c r="I268" i="1"/>
  <c r="I263" i="1"/>
  <c r="I257" i="1"/>
  <c r="I252" i="1"/>
  <c r="I247" i="1"/>
  <c r="I241" i="1"/>
  <c r="I236" i="1"/>
  <c r="I231" i="1"/>
  <c r="I225" i="1"/>
  <c r="I220" i="1"/>
  <c r="I215" i="1"/>
  <c r="I209" i="1"/>
  <c r="I204" i="1"/>
  <c r="I199" i="1"/>
  <c r="I193" i="1"/>
  <c r="I188" i="1"/>
  <c r="I183" i="1"/>
  <c r="I177" i="1"/>
  <c r="I172" i="1"/>
  <c r="I167" i="1"/>
  <c r="I161" i="1"/>
  <c r="I156" i="1"/>
  <c r="I151" i="1"/>
  <c r="I145" i="1"/>
  <c r="I140" i="1"/>
  <c r="I135" i="1"/>
  <c r="I129" i="1"/>
  <c r="I124" i="1"/>
  <c r="I119" i="1"/>
  <c r="I113" i="1"/>
  <c r="I108" i="1"/>
  <c r="I103" i="1"/>
  <c r="I97" i="1"/>
  <c r="I92" i="1"/>
  <c r="I87" i="1"/>
  <c r="I81" i="1"/>
  <c r="I76" i="1"/>
  <c r="I71" i="1"/>
  <c r="I65" i="1"/>
  <c r="I60" i="1"/>
  <c r="I55" i="1"/>
  <c r="I49" i="1"/>
  <c r="I44" i="1"/>
  <c r="I39" i="1"/>
  <c r="I33" i="1"/>
  <c r="I28" i="1"/>
  <c r="I23" i="1"/>
  <c r="I17" i="1"/>
  <c r="I12" i="1"/>
  <c r="I7" i="1"/>
  <c r="I406" i="1"/>
  <c r="I402" i="1"/>
  <c r="I398" i="1"/>
  <c r="I394" i="1"/>
  <c r="I390" i="1"/>
  <c r="I386" i="1"/>
  <c r="I382" i="1"/>
  <c r="I378" i="1"/>
  <c r="I374" i="1"/>
  <c r="I370" i="1"/>
  <c r="I366" i="1"/>
  <c r="I362" i="1"/>
  <c r="I358" i="1"/>
  <c r="I354" i="1"/>
  <c r="I350" i="1"/>
  <c r="I346" i="1"/>
  <c r="I341" i="1"/>
  <c r="I336" i="1"/>
  <c r="I331" i="1"/>
  <c r="I325" i="1"/>
  <c r="I320" i="1"/>
  <c r="I315" i="1"/>
  <c r="I309" i="1"/>
  <c r="I304" i="1"/>
  <c r="I299" i="1"/>
  <c r="I293" i="1"/>
  <c r="I288" i="1"/>
  <c r="I283" i="1"/>
  <c r="I277" i="1"/>
  <c r="I272" i="1"/>
  <c r="I267" i="1"/>
  <c r="I261" i="1"/>
  <c r="I256" i="1"/>
  <c r="I251" i="1"/>
  <c r="I245" i="1"/>
  <c r="I240" i="1"/>
  <c r="I235" i="1"/>
  <c r="I229" i="1"/>
  <c r="I224" i="1"/>
  <c r="I219" i="1"/>
  <c r="I213" i="1"/>
  <c r="I208" i="1"/>
  <c r="I203" i="1"/>
  <c r="I197" i="1"/>
  <c r="I192" i="1"/>
  <c r="I187" i="1"/>
  <c r="I181" i="1"/>
  <c r="I176" i="1"/>
  <c r="I171" i="1"/>
  <c r="I165" i="1"/>
  <c r="I160" i="1"/>
  <c r="I155" i="1"/>
  <c r="I149" i="1"/>
  <c r="I144" i="1"/>
  <c r="I139" i="1"/>
  <c r="I133" i="1"/>
  <c r="I128" i="1"/>
  <c r="I123" i="1"/>
  <c r="I117" i="1"/>
  <c r="I112" i="1"/>
  <c r="I107" i="1"/>
  <c r="I101" i="1"/>
  <c r="I96" i="1"/>
  <c r="I91" i="1"/>
  <c r="I85" i="1"/>
  <c r="I80" i="1"/>
  <c r="I75" i="1"/>
  <c r="I69" i="1"/>
  <c r="I64" i="1"/>
  <c r="I59" i="1"/>
  <c r="I53" i="1"/>
  <c r="I48" i="1"/>
  <c r="I43" i="1"/>
  <c r="I37" i="1"/>
  <c r="I32" i="1"/>
  <c r="I27" i="1"/>
  <c r="I21" i="1"/>
  <c r="I16" i="1"/>
  <c r="I11" i="1"/>
  <c r="I6" i="1"/>
  <c r="I10" i="1"/>
  <c r="I14" i="1"/>
  <c r="I18" i="1"/>
  <c r="I22" i="1"/>
  <c r="I26" i="1"/>
  <c r="I30" i="1"/>
  <c r="I34" i="1"/>
  <c r="I38" i="1"/>
  <c r="I42" i="1"/>
  <c r="I46" i="1"/>
  <c r="I50" i="1"/>
  <c r="I54" i="1"/>
  <c r="I58" i="1"/>
  <c r="I62" i="1"/>
  <c r="I66" i="1"/>
  <c r="I70" i="1"/>
  <c r="I74" i="1"/>
  <c r="I78" i="1"/>
  <c r="I82" i="1"/>
  <c r="I86" i="1"/>
  <c r="I90" i="1"/>
  <c r="I94" i="1"/>
  <c r="I98" i="1"/>
  <c r="I102" i="1"/>
  <c r="I106" i="1"/>
  <c r="I110" i="1"/>
  <c r="I114" i="1"/>
  <c r="I118" i="1"/>
  <c r="I122" i="1"/>
  <c r="I126" i="1"/>
  <c r="I130" i="1"/>
  <c r="I134" i="1"/>
  <c r="I138" i="1"/>
  <c r="I142" i="1"/>
  <c r="I146" i="1"/>
  <c r="I150" i="1"/>
  <c r="I154" i="1"/>
  <c r="I158" i="1"/>
  <c r="I162" i="1"/>
  <c r="I166" i="1"/>
  <c r="I170" i="1"/>
  <c r="I174" i="1"/>
  <c r="I178" i="1"/>
  <c r="I182" i="1"/>
  <c r="I186" i="1"/>
  <c r="I190" i="1"/>
  <c r="I194" i="1"/>
  <c r="I198" i="1"/>
  <c r="I202" i="1"/>
  <c r="I206" i="1"/>
  <c r="I210" i="1"/>
  <c r="I214" i="1"/>
  <c r="I218" i="1"/>
  <c r="I222" i="1"/>
  <c r="I226" i="1"/>
  <c r="I230" i="1"/>
  <c r="I234" i="1"/>
  <c r="I238" i="1"/>
  <c r="I242" i="1"/>
  <c r="I246" i="1"/>
  <c r="I250" i="1"/>
  <c r="I254" i="1"/>
  <c r="I258" i="1"/>
  <c r="I262" i="1"/>
  <c r="I266" i="1"/>
  <c r="I270" i="1"/>
  <c r="I274" i="1"/>
  <c r="I278" i="1"/>
  <c r="I282" i="1"/>
  <c r="I286" i="1"/>
  <c r="I290" i="1"/>
  <c r="I294" i="1"/>
  <c r="I298" i="1"/>
  <c r="I302" i="1"/>
  <c r="I306" i="1"/>
  <c r="I310" i="1"/>
  <c r="I314" i="1"/>
  <c r="I318" i="1"/>
  <c r="I322" i="1"/>
  <c r="I326" i="1"/>
  <c r="I330" i="1"/>
  <c r="I334" i="1"/>
  <c r="I338" i="1"/>
  <c r="I3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</author>
  </authors>
  <commentList>
    <comment ref="D4" authorId="0" shapeId="0" xr:uid="{93D13AA0-ED5D-47DD-8F5F-812869FEB311}">
      <text>
        <r>
          <rPr>
            <sz val="9"/>
            <color indexed="81"/>
            <rFont val="Tahoma"/>
            <family val="2"/>
          </rPr>
          <t>Component number (0 = zero-frequency (aka dc), 1= 1st frequency, etc.)</t>
        </r>
      </text>
    </comment>
    <comment ref="E4" authorId="0" shapeId="0" xr:uid="{7BE2A873-B0C4-409B-ABC6-6EB7B154CF5F}">
      <text>
        <r>
          <rPr>
            <sz val="9"/>
            <color indexed="81"/>
            <rFont val="Tahoma"/>
            <family val="2"/>
          </rPr>
          <t>Amplitude of the fourier component.</t>
        </r>
      </text>
    </comment>
    <comment ref="F4" authorId="0" shapeId="0" xr:uid="{D2356283-DE7C-4CF8-BD75-E84005C30EF1}">
      <text>
        <r>
          <rPr>
            <sz val="9"/>
            <color indexed="81"/>
            <rFont val="Tahoma"/>
            <family val="2"/>
          </rPr>
          <t>Phase angle of the fourier component expressed in radians</t>
        </r>
      </text>
    </comment>
    <comment ref="H4" authorId="0" shapeId="0" xr:uid="{33E27731-79D3-416B-9A01-10E0177D7A49}">
      <text>
        <r>
          <rPr>
            <sz val="9"/>
            <color indexed="81"/>
            <rFont val="Tahoma"/>
            <family val="2"/>
          </rPr>
          <t>Observation index (or offset)</t>
        </r>
      </text>
    </comment>
    <comment ref="I4" authorId="0" shapeId="0" xr:uid="{AF24F867-0127-420A-9187-60EC6D310356}">
      <text>
        <r>
          <rPr>
            <sz val="9"/>
            <color indexed="81"/>
            <rFont val="Tahoma"/>
            <family val="2"/>
          </rPr>
          <t>Smoothed version of input time series reconstructed using a subset of fourier components.</t>
        </r>
      </text>
    </comment>
    <comment ref="J4" authorId="0" shapeId="0" xr:uid="{92DE243F-67EA-4194-A696-066FEA6FD4DA}">
      <text>
        <r>
          <rPr>
            <sz val="9"/>
            <color indexed="81"/>
            <rFont val="Tahoma"/>
            <family val="2"/>
          </rPr>
          <t>Number of fourier components (inc. dc or component 0) used to reconstruct the smoothed version of the time series.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<sst xmlns="http://schemas.openxmlformats.org/spreadsheetml/2006/main" count="13" uniqueCount="12">
  <si>
    <t>Obs.</t>
  </si>
  <si>
    <t>Data</t>
  </si>
  <si>
    <t>Discrete Fourier Transform (DFT)</t>
  </si>
  <si>
    <t>Comp.</t>
  </si>
  <si>
    <t>Amp.</t>
  </si>
  <si>
    <t>Phase</t>
  </si>
  <si>
    <t>Fitted</t>
  </si>
  <si>
    <t>Max Comp.</t>
  </si>
  <si>
    <t>N</t>
  </si>
  <si>
    <t>SNR</t>
  </si>
  <si>
    <t>N/2</t>
  </si>
  <si>
    <t>Low Pass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</si>
</sst>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Sheet1!$B$4:$B$408</c:f>
              <c:numCache>
                <c:formatCode>General</c:formatCode>
                <c:ptCount val="405"/>
                <c:pt idx="0">
                  <c:v>45</c:v>
                </c:pt>
                <c:pt idx="1">
                  <c:v>47</c:v>
                </c:pt>
                <c:pt idx="2">
                  <c:v>55</c:v>
                </c:pt>
                <c:pt idx="3">
                  <c:v>49</c:v>
                </c:pt>
                <c:pt idx="4">
                  <c:v>49</c:v>
                </c:pt>
                <c:pt idx="5">
                  <c:v>57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55</c:v>
                </c:pt>
                <c:pt idx="10">
                  <c:v>41</c:v>
                </c:pt>
                <c:pt idx="11">
                  <c:v>34</c:v>
                </c:pt>
                <c:pt idx="12">
                  <c:v>39</c:v>
                </c:pt>
                <c:pt idx="13">
                  <c:v>45</c:v>
                </c:pt>
                <c:pt idx="14">
                  <c:v>43</c:v>
                </c:pt>
                <c:pt idx="15">
                  <c:v>53</c:v>
                </c:pt>
                <c:pt idx="16">
                  <c:v>41</c:v>
                </c:pt>
                <c:pt idx="17">
                  <c:v>38</c:v>
                </c:pt>
                <c:pt idx="18">
                  <c:v>38</c:v>
                </c:pt>
                <c:pt idx="19">
                  <c:v>42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53</c:v>
                </c:pt>
                <c:pt idx="24">
                  <c:v>58</c:v>
                </c:pt>
                <c:pt idx="25">
                  <c:v>58</c:v>
                </c:pt>
                <c:pt idx="26">
                  <c:v>52</c:v>
                </c:pt>
                <c:pt idx="27">
                  <c:v>51</c:v>
                </c:pt>
                <c:pt idx="28">
                  <c:v>46</c:v>
                </c:pt>
                <c:pt idx="29">
                  <c:v>53</c:v>
                </c:pt>
                <c:pt idx="30">
                  <c:v>37</c:v>
                </c:pt>
                <c:pt idx="31">
                  <c:v>44</c:v>
                </c:pt>
                <c:pt idx="32">
                  <c:v>42</c:v>
                </c:pt>
                <c:pt idx="33">
                  <c:v>45</c:v>
                </c:pt>
                <c:pt idx="34">
                  <c:v>42</c:v>
                </c:pt>
                <c:pt idx="35">
                  <c:v>36</c:v>
                </c:pt>
                <c:pt idx="36">
                  <c:v>34</c:v>
                </c:pt>
                <c:pt idx="37">
                  <c:v>32</c:v>
                </c:pt>
                <c:pt idx="38">
                  <c:v>34</c:v>
                </c:pt>
                <c:pt idx="39">
                  <c:v>28</c:v>
                </c:pt>
                <c:pt idx="40">
                  <c:v>28</c:v>
                </c:pt>
                <c:pt idx="41">
                  <c:v>34</c:v>
                </c:pt>
                <c:pt idx="42">
                  <c:v>29</c:v>
                </c:pt>
                <c:pt idx="43">
                  <c:v>26</c:v>
                </c:pt>
                <c:pt idx="44">
                  <c:v>40</c:v>
                </c:pt>
                <c:pt idx="45">
                  <c:v>28</c:v>
                </c:pt>
                <c:pt idx="46">
                  <c:v>37</c:v>
                </c:pt>
                <c:pt idx="47">
                  <c:v>28</c:v>
                </c:pt>
                <c:pt idx="48">
                  <c:v>13</c:v>
                </c:pt>
                <c:pt idx="49">
                  <c:v>19</c:v>
                </c:pt>
                <c:pt idx="50">
                  <c:v>22</c:v>
                </c:pt>
                <c:pt idx="51">
                  <c:v>21</c:v>
                </c:pt>
                <c:pt idx="52">
                  <c:v>23</c:v>
                </c:pt>
                <c:pt idx="53">
                  <c:v>28</c:v>
                </c:pt>
                <c:pt idx="54">
                  <c:v>22</c:v>
                </c:pt>
                <c:pt idx="55">
                  <c:v>27</c:v>
                </c:pt>
                <c:pt idx="56">
                  <c:v>21</c:v>
                </c:pt>
                <c:pt idx="57">
                  <c:v>27</c:v>
                </c:pt>
                <c:pt idx="58">
                  <c:v>16</c:v>
                </c:pt>
                <c:pt idx="59">
                  <c:v>22</c:v>
                </c:pt>
                <c:pt idx="60">
                  <c:v>18</c:v>
                </c:pt>
                <c:pt idx="61">
                  <c:v>28</c:v>
                </c:pt>
                <c:pt idx="62">
                  <c:v>31</c:v>
                </c:pt>
                <c:pt idx="63">
                  <c:v>31</c:v>
                </c:pt>
                <c:pt idx="64">
                  <c:v>23</c:v>
                </c:pt>
                <c:pt idx="65">
                  <c:v>21</c:v>
                </c:pt>
                <c:pt idx="66">
                  <c:v>24</c:v>
                </c:pt>
                <c:pt idx="67">
                  <c:v>27</c:v>
                </c:pt>
                <c:pt idx="68">
                  <c:v>30</c:v>
                </c:pt>
                <c:pt idx="69">
                  <c:v>32</c:v>
                </c:pt>
                <c:pt idx="70">
                  <c:v>29</c:v>
                </c:pt>
                <c:pt idx="71">
                  <c:v>30</c:v>
                </c:pt>
                <c:pt idx="72">
                  <c:v>37</c:v>
                </c:pt>
                <c:pt idx="73">
                  <c:v>32</c:v>
                </c:pt>
                <c:pt idx="74">
                  <c:v>35</c:v>
                </c:pt>
                <c:pt idx="75">
                  <c:v>34</c:v>
                </c:pt>
                <c:pt idx="76">
                  <c:v>26</c:v>
                </c:pt>
                <c:pt idx="77">
                  <c:v>24</c:v>
                </c:pt>
                <c:pt idx="78">
                  <c:v>30</c:v>
                </c:pt>
                <c:pt idx="79">
                  <c:v>27</c:v>
                </c:pt>
                <c:pt idx="80">
                  <c:v>29</c:v>
                </c:pt>
                <c:pt idx="81">
                  <c:v>54</c:v>
                </c:pt>
                <c:pt idx="82">
                  <c:v>63</c:v>
                </c:pt>
                <c:pt idx="83">
                  <c:v>101</c:v>
                </c:pt>
                <c:pt idx="84">
                  <c:v>87</c:v>
                </c:pt>
                <c:pt idx="85">
                  <c:v>75</c:v>
                </c:pt>
                <c:pt idx="86">
                  <c:v>58</c:v>
                </c:pt>
                <c:pt idx="87">
                  <c:v>53</c:v>
                </c:pt>
                <c:pt idx="88">
                  <c:v>49</c:v>
                </c:pt>
                <c:pt idx="89">
                  <c:v>50</c:v>
                </c:pt>
                <c:pt idx="90">
                  <c:v>45</c:v>
                </c:pt>
                <c:pt idx="91">
                  <c:v>44</c:v>
                </c:pt>
                <c:pt idx="92">
                  <c:v>36</c:v>
                </c:pt>
                <c:pt idx="93">
                  <c:v>37</c:v>
                </c:pt>
                <c:pt idx="94">
                  <c:v>49</c:v>
                </c:pt>
                <c:pt idx="95">
                  <c:v>49</c:v>
                </c:pt>
                <c:pt idx="96">
                  <c:v>52</c:v>
                </c:pt>
                <c:pt idx="97">
                  <c:v>43</c:v>
                </c:pt>
                <c:pt idx="98">
                  <c:v>35</c:v>
                </c:pt>
                <c:pt idx="99">
                  <c:v>35</c:v>
                </c:pt>
                <c:pt idx="100">
                  <c:v>45</c:v>
                </c:pt>
                <c:pt idx="101">
                  <c:v>36</c:v>
                </c:pt>
                <c:pt idx="102">
                  <c:v>40</c:v>
                </c:pt>
                <c:pt idx="103">
                  <c:v>39</c:v>
                </c:pt>
                <c:pt idx="104">
                  <c:v>50</c:v>
                </c:pt>
                <c:pt idx="105">
                  <c:v>61</c:v>
                </c:pt>
                <c:pt idx="106">
                  <c:v>47</c:v>
                </c:pt>
                <c:pt idx="107">
                  <c:v>47</c:v>
                </c:pt>
                <c:pt idx="108">
                  <c:v>66</c:v>
                </c:pt>
                <c:pt idx="109">
                  <c:v>49</c:v>
                </c:pt>
                <c:pt idx="110">
                  <c:v>61</c:v>
                </c:pt>
                <c:pt idx="111">
                  <c:v>46</c:v>
                </c:pt>
                <c:pt idx="112">
                  <c:v>55</c:v>
                </c:pt>
                <c:pt idx="113">
                  <c:v>53</c:v>
                </c:pt>
                <c:pt idx="114">
                  <c:v>36</c:v>
                </c:pt>
                <c:pt idx="115">
                  <c:v>52</c:v>
                </c:pt>
                <c:pt idx="116">
                  <c:v>91</c:v>
                </c:pt>
                <c:pt idx="117">
                  <c:v>172</c:v>
                </c:pt>
                <c:pt idx="118">
                  <c:v>178</c:v>
                </c:pt>
                <c:pt idx="119">
                  <c:v>130</c:v>
                </c:pt>
                <c:pt idx="120">
                  <c:v>84</c:v>
                </c:pt>
                <c:pt idx="121">
                  <c:v>79</c:v>
                </c:pt>
                <c:pt idx="122">
                  <c:v>64</c:v>
                </c:pt>
                <c:pt idx="123">
                  <c:v>68</c:v>
                </c:pt>
                <c:pt idx="124">
                  <c:v>81</c:v>
                </c:pt>
                <c:pt idx="125">
                  <c:v>69</c:v>
                </c:pt>
                <c:pt idx="126">
                  <c:v>66</c:v>
                </c:pt>
                <c:pt idx="127">
                  <c:v>75</c:v>
                </c:pt>
                <c:pt idx="128">
                  <c:v>76</c:v>
                </c:pt>
                <c:pt idx="129">
                  <c:v>88</c:v>
                </c:pt>
                <c:pt idx="130">
                  <c:v>79</c:v>
                </c:pt>
                <c:pt idx="131">
                  <c:v>95</c:v>
                </c:pt>
                <c:pt idx="132">
                  <c:v>83</c:v>
                </c:pt>
                <c:pt idx="133">
                  <c:v>81</c:v>
                </c:pt>
                <c:pt idx="134">
                  <c:v>74</c:v>
                </c:pt>
                <c:pt idx="135">
                  <c:v>92</c:v>
                </c:pt>
                <c:pt idx="136">
                  <c:v>84</c:v>
                </c:pt>
                <c:pt idx="137">
                  <c:v>92</c:v>
                </c:pt>
                <c:pt idx="138">
                  <c:v>58</c:v>
                </c:pt>
                <c:pt idx="139">
                  <c:v>80</c:v>
                </c:pt>
                <c:pt idx="140">
                  <c:v>85</c:v>
                </c:pt>
                <c:pt idx="141">
                  <c:v>71</c:v>
                </c:pt>
                <c:pt idx="142">
                  <c:v>66</c:v>
                </c:pt>
                <c:pt idx="143">
                  <c:v>63</c:v>
                </c:pt>
                <c:pt idx="144">
                  <c:v>48</c:v>
                </c:pt>
                <c:pt idx="145">
                  <c:v>38</c:v>
                </c:pt>
                <c:pt idx="146">
                  <c:v>51</c:v>
                </c:pt>
                <c:pt idx="147">
                  <c:v>48</c:v>
                </c:pt>
                <c:pt idx="148">
                  <c:v>51</c:v>
                </c:pt>
                <c:pt idx="149">
                  <c:v>60</c:v>
                </c:pt>
                <c:pt idx="150">
                  <c:v>66</c:v>
                </c:pt>
                <c:pt idx="151">
                  <c:v>71</c:v>
                </c:pt>
                <c:pt idx="152">
                  <c:v>69</c:v>
                </c:pt>
                <c:pt idx="153">
                  <c:v>66</c:v>
                </c:pt>
                <c:pt idx="154">
                  <c:v>77</c:v>
                </c:pt>
                <c:pt idx="155">
                  <c:v>64</c:v>
                </c:pt>
                <c:pt idx="156">
                  <c:v>57</c:v>
                </c:pt>
                <c:pt idx="157">
                  <c:v>80</c:v>
                </c:pt>
                <c:pt idx="158">
                  <c:v>72</c:v>
                </c:pt>
                <c:pt idx="159">
                  <c:v>63</c:v>
                </c:pt>
                <c:pt idx="160">
                  <c:v>95</c:v>
                </c:pt>
                <c:pt idx="161">
                  <c:v>91</c:v>
                </c:pt>
                <c:pt idx="162">
                  <c:v>78</c:v>
                </c:pt>
                <c:pt idx="163">
                  <c:v>75</c:v>
                </c:pt>
                <c:pt idx="164">
                  <c:v>68</c:v>
                </c:pt>
                <c:pt idx="165">
                  <c:v>70</c:v>
                </c:pt>
                <c:pt idx="166">
                  <c:v>58</c:v>
                </c:pt>
                <c:pt idx="167">
                  <c:v>58</c:v>
                </c:pt>
                <c:pt idx="168">
                  <c:v>75</c:v>
                </c:pt>
                <c:pt idx="169">
                  <c:v>61</c:v>
                </c:pt>
                <c:pt idx="170">
                  <c:v>57</c:v>
                </c:pt>
                <c:pt idx="171">
                  <c:v>66</c:v>
                </c:pt>
                <c:pt idx="172">
                  <c:v>67</c:v>
                </c:pt>
                <c:pt idx="173">
                  <c:v>67</c:v>
                </c:pt>
                <c:pt idx="174">
                  <c:v>60</c:v>
                </c:pt>
                <c:pt idx="175">
                  <c:v>66</c:v>
                </c:pt>
                <c:pt idx="176">
                  <c:v>56</c:v>
                </c:pt>
                <c:pt idx="177">
                  <c:v>63</c:v>
                </c:pt>
                <c:pt idx="178">
                  <c:v>71</c:v>
                </c:pt>
                <c:pt idx="179">
                  <c:v>94</c:v>
                </c:pt>
                <c:pt idx="180">
                  <c:v>89</c:v>
                </c:pt>
                <c:pt idx="181">
                  <c:v>92</c:v>
                </c:pt>
                <c:pt idx="182">
                  <c:v>87</c:v>
                </c:pt>
                <c:pt idx="183">
                  <c:v>79</c:v>
                </c:pt>
                <c:pt idx="184">
                  <c:v>92</c:v>
                </c:pt>
                <c:pt idx="185">
                  <c:v>104</c:v>
                </c:pt>
                <c:pt idx="186">
                  <c:v>85</c:v>
                </c:pt>
                <c:pt idx="187">
                  <c:v>72</c:v>
                </c:pt>
                <c:pt idx="188">
                  <c:v>63</c:v>
                </c:pt>
                <c:pt idx="189">
                  <c:v>51</c:v>
                </c:pt>
                <c:pt idx="190">
                  <c:v>55</c:v>
                </c:pt>
                <c:pt idx="191">
                  <c:v>50</c:v>
                </c:pt>
                <c:pt idx="192">
                  <c:v>63</c:v>
                </c:pt>
                <c:pt idx="193">
                  <c:v>47</c:v>
                </c:pt>
                <c:pt idx="194">
                  <c:v>61</c:v>
                </c:pt>
                <c:pt idx="195">
                  <c:v>45</c:v>
                </c:pt>
                <c:pt idx="196">
                  <c:v>43</c:v>
                </c:pt>
                <c:pt idx="197">
                  <c:v>30</c:v>
                </c:pt>
                <c:pt idx="198">
                  <c:v>20</c:v>
                </c:pt>
                <c:pt idx="199">
                  <c:v>13</c:v>
                </c:pt>
                <c:pt idx="200">
                  <c:v>17</c:v>
                </c:pt>
                <c:pt idx="201">
                  <c:v>18</c:v>
                </c:pt>
                <c:pt idx="202">
                  <c:v>29</c:v>
                </c:pt>
                <c:pt idx="203">
                  <c:v>31</c:v>
                </c:pt>
                <c:pt idx="204">
                  <c:v>47</c:v>
                </c:pt>
                <c:pt idx="205">
                  <c:v>92</c:v>
                </c:pt>
                <c:pt idx="206">
                  <c:v>89</c:v>
                </c:pt>
                <c:pt idx="207">
                  <c:v>62</c:v>
                </c:pt>
                <c:pt idx="208">
                  <c:v>73</c:v>
                </c:pt>
                <c:pt idx="209">
                  <c:v>68</c:v>
                </c:pt>
                <c:pt idx="210">
                  <c:v>74</c:v>
                </c:pt>
                <c:pt idx="211">
                  <c:v>76</c:v>
                </c:pt>
                <c:pt idx="212">
                  <c:v>104</c:v>
                </c:pt>
                <c:pt idx="213">
                  <c:v>98</c:v>
                </c:pt>
                <c:pt idx="214">
                  <c:v>95</c:v>
                </c:pt>
                <c:pt idx="215">
                  <c:v>78</c:v>
                </c:pt>
                <c:pt idx="216">
                  <c:v>62</c:v>
                </c:pt>
                <c:pt idx="217">
                  <c:v>57</c:v>
                </c:pt>
                <c:pt idx="218">
                  <c:v>59</c:v>
                </c:pt>
                <c:pt idx="219">
                  <c:v>57</c:v>
                </c:pt>
                <c:pt idx="220">
                  <c:v>57</c:v>
                </c:pt>
                <c:pt idx="221">
                  <c:v>64</c:v>
                </c:pt>
                <c:pt idx="222">
                  <c:v>49</c:v>
                </c:pt>
                <c:pt idx="223">
                  <c:v>56</c:v>
                </c:pt>
                <c:pt idx="224">
                  <c:v>69</c:v>
                </c:pt>
                <c:pt idx="225">
                  <c:v>96</c:v>
                </c:pt>
                <c:pt idx="226">
                  <c:v>95</c:v>
                </c:pt>
                <c:pt idx="227">
                  <c:v>107</c:v>
                </c:pt>
                <c:pt idx="228">
                  <c:v>95</c:v>
                </c:pt>
                <c:pt idx="229">
                  <c:v>90</c:v>
                </c:pt>
                <c:pt idx="230">
                  <c:v>79</c:v>
                </c:pt>
                <c:pt idx="231">
                  <c:v>102</c:v>
                </c:pt>
                <c:pt idx="232">
                  <c:v>81</c:v>
                </c:pt>
                <c:pt idx="233">
                  <c:v>83</c:v>
                </c:pt>
                <c:pt idx="234">
                  <c:v>75</c:v>
                </c:pt>
                <c:pt idx="235">
                  <c:v>99</c:v>
                </c:pt>
                <c:pt idx="236">
                  <c:v>81</c:v>
                </c:pt>
                <c:pt idx="237">
                  <c:v>88</c:v>
                </c:pt>
                <c:pt idx="238">
                  <c:v>79</c:v>
                </c:pt>
                <c:pt idx="239">
                  <c:v>94</c:v>
                </c:pt>
                <c:pt idx="240">
                  <c:v>89</c:v>
                </c:pt>
                <c:pt idx="241">
                  <c:v>103</c:v>
                </c:pt>
                <c:pt idx="242">
                  <c:v>80</c:v>
                </c:pt>
                <c:pt idx="243">
                  <c:v>67</c:v>
                </c:pt>
                <c:pt idx="244">
                  <c:v>82</c:v>
                </c:pt>
                <c:pt idx="245">
                  <c:v>94</c:v>
                </c:pt>
                <c:pt idx="246">
                  <c:v>108</c:v>
                </c:pt>
                <c:pt idx="247">
                  <c:v>115</c:v>
                </c:pt>
                <c:pt idx="248">
                  <c:v>100</c:v>
                </c:pt>
                <c:pt idx="249">
                  <c:v>93</c:v>
                </c:pt>
                <c:pt idx="250">
                  <c:v>57</c:v>
                </c:pt>
                <c:pt idx="251">
                  <c:v>54</c:v>
                </c:pt>
                <c:pt idx="252">
                  <c:v>62</c:v>
                </c:pt>
                <c:pt idx="253">
                  <c:v>74</c:v>
                </c:pt>
                <c:pt idx="254">
                  <c:v>71</c:v>
                </c:pt>
                <c:pt idx="255">
                  <c:v>89</c:v>
                </c:pt>
                <c:pt idx="256">
                  <c:v>86</c:v>
                </c:pt>
                <c:pt idx="257">
                  <c:v>82</c:v>
                </c:pt>
                <c:pt idx="258">
                  <c:v>97</c:v>
                </c:pt>
                <c:pt idx="259">
                  <c:v>76</c:v>
                </c:pt>
                <c:pt idx="260">
                  <c:v>80</c:v>
                </c:pt>
                <c:pt idx="261">
                  <c:v>85</c:v>
                </c:pt>
                <c:pt idx="262">
                  <c:v>71</c:v>
                </c:pt>
                <c:pt idx="263">
                  <c:v>56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64</c:v>
                </c:pt>
                <c:pt idx="268">
                  <c:v>63</c:v>
                </c:pt>
                <c:pt idx="269">
                  <c:v>80</c:v>
                </c:pt>
                <c:pt idx="270">
                  <c:v>87</c:v>
                </c:pt>
                <c:pt idx="271">
                  <c:v>90</c:v>
                </c:pt>
                <c:pt idx="272">
                  <c:v>81</c:v>
                </c:pt>
                <c:pt idx="273">
                  <c:v>86</c:v>
                </c:pt>
                <c:pt idx="274">
                  <c:v>79</c:v>
                </c:pt>
                <c:pt idx="275">
                  <c:v>81</c:v>
                </c:pt>
                <c:pt idx="276">
                  <c:v>85</c:v>
                </c:pt>
                <c:pt idx="277">
                  <c:v>84</c:v>
                </c:pt>
                <c:pt idx="278">
                  <c:v>82</c:v>
                </c:pt>
                <c:pt idx="279">
                  <c:v>89</c:v>
                </c:pt>
                <c:pt idx="280">
                  <c:v>78</c:v>
                </c:pt>
                <c:pt idx="281">
                  <c:v>91</c:v>
                </c:pt>
                <c:pt idx="282">
                  <c:v>140</c:v>
                </c:pt>
                <c:pt idx="283">
                  <c:v>197</c:v>
                </c:pt>
                <c:pt idx="284">
                  <c:v>202</c:v>
                </c:pt>
                <c:pt idx="285">
                  <c:v>158</c:v>
                </c:pt>
                <c:pt idx="286">
                  <c:v>114</c:v>
                </c:pt>
                <c:pt idx="287">
                  <c:v>70</c:v>
                </c:pt>
                <c:pt idx="288">
                  <c:v>53</c:v>
                </c:pt>
                <c:pt idx="289">
                  <c:v>38</c:v>
                </c:pt>
                <c:pt idx="290">
                  <c:v>56</c:v>
                </c:pt>
                <c:pt idx="291">
                  <c:v>57</c:v>
                </c:pt>
                <c:pt idx="292">
                  <c:v>86</c:v>
                </c:pt>
                <c:pt idx="293">
                  <c:v>88</c:v>
                </c:pt>
                <c:pt idx="294">
                  <c:v>83</c:v>
                </c:pt>
                <c:pt idx="295">
                  <c:v>77</c:v>
                </c:pt>
                <c:pt idx="296">
                  <c:v>88</c:v>
                </c:pt>
                <c:pt idx="297">
                  <c:v>94</c:v>
                </c:pt>
                <c:pt idx="298">
                  <c:v>66</c:v>
                </c:pt>
                <c:pt idx="299">
                  <c:v>68</c:v>
                </c:pt>
                <c:pt idx="300">
                  <c:v>89</c:v>
                </c:pt>
                <c:pt idx="301">
                  <c:v>85</c:v>
                </c:pt>
                <c:pt idx="302">
                  <c:v>88</c:v>
                </c:pt>
                <c:pt idx="303">
                  <c:v>83</c:v>
                </c:pt>
                <c:pt idx="304">
                  <c:v>75</c:v>
                </c:pt>
                <c:pt idx="305">
                  <c:v>68</c:v>
                </c:pt>
                <c:pt idx="306">
                  <c:v>86</c:v>
                </c:pt>
                <c:pt idx="307">
                  <c:v>81</c:v>
                </c:pt>
                <c:pt idx="308">
                  <c:v>58</c:v>
                </c:pt>
                <c:pt idx="309">
                  <c:v>74</c:v>
                </c:pt>
                <c:pt idx="310">
                  <c:v>71</c:v>
                </c:pt>
                <c:pt idx="311">
                  <c:v>81</c:v>
                </c:pt>
                <c:pt idx="312">
                  <c:v>73</c:v>
                </c:pt>
                <c:pt idx="313">
                  <c:v>75</c:v>
                </c:pt>
                <c:pt idx="314">
                  <c:v>80</c:v>
                </c:pt>
                <c:pt idx="315">
                  <c:v>78</c:v>
                </c:pt>
                <c:pt idx="316">
                  <c:v>59</c:v>
                </c:pt>
                <c:pt idx="317">
                  <c:v>56</c:v>
                </c:pt>
                <c:pt idx="318">
                  <c:v>60</c:v>
                </c:pt>
                <c:pt idx="319">
                  <c:v>64</c:v>
                </c:pt>
                <c:pt idx="320">
                  <c:v>65</c:v>
                </c:pt>
                <c:pt idx="321">
                  <c:v>77</c:v>
                </c:pt>
                <c:pt idx="322">
                  <c:v>73</c:v>
                </c:pt>
                <c:pt idx="323">
                  <c:v>83</c:v>
                </c:pt>
                <c:pt idx="324">
                  <c:v>65</c:v>
                </c:pt>
                <c:pt idx="325">
                  <c:v>79</c:v>
                </c:pt>
                <c:pt idx="326">
                  <c:v>73</c:v>
                </c:pt>
                <c:pt idx="327">
                  <c:v>91</c:v>
                </c:pt>
                <c:pt idx="328">
                  <c:v>120</c:v>
                </c:pt>
                <c:pt idx="329">
                  <c:v>116</c:v>
                </c:pt>
                <c:pt idx="330">
                  <c:v>100</c:v>
                </c:pt>
                <c:pt idx="331">
                  <c:v>100</c:v>
                </c:pt>
                <c:pt idx="332">
                  <c:v>86</c:v>
                </c:pt>
                <c:pt idx="333">
                  <c:v>112</c:v>
                </c:pt>
                <c:pt idx="334">
                  <c:v>118</c:v>
                </c:pt>
                <c:pt idx="335">
                  <c:v>120</c:v>
                </c:pt>
                <c:pt idx="336">
                  <c:v>111</c:v>
                </c:pt>
                <c:pt idx="337">
                  <c:v>112</c:v>
                </c:pt>
                <c:pt idx="338">
                  <c:v>111</c:v>
                </c:pt>
                <c:pt idx="339">
                  <c:v>91</c:v>
                </c:pt>
                <c:pt idx="340">
                  <c:v>101</c:v>
                </c:pt>
                <c:pt idx="341">
                  <c:v>88</c:v>
                </c:pt>
                <c:pt idx="342">
                  <c:v>87</c:v>
                </c:pt>
                <c:pt idx="343">
                  <c:v>72</c:v>
                </c:pt>
                <c:pt idx="344">
                  <c:v>80</c:v>
                </c:pt>
                <c:pt idx="345">
                  <c:v>70</c:v>
                </c:pt>
                <c:pt idx="346">
                  <c:v>76</c:v>
                </c:pt>
                <c:pt idx="347">
                  <c:v>76</c:v>
                </c:pt>
                <c:pt idx="348">
                  <c:v>59</c:v>
                </c:pt>
                <c:pt idx="349">
                  <c:v>50</c:v>
                </c:pt>
                <c:pt idx="350">
                  <c:v>39</c:v>
                </c:pt>
                <c:pt idx="351">
                  <c:v>27</c:v>
                </c:pt>
                <c:pt idx="352">
                  <c:v>29</c:v>
                </c:pt>
                <c:pt idx="353">
                  <c:v>47</c:v>
                </c:pt>
                <c:pt idx="354">
                  <c:v>32</c:v>
                </c:pt>
                <c:pt idx="355">
                  <c:v>18</c:v>
                </c:pt>
                <c:pt idx="356">
                  <c:v>16</c:v>
                </c:pt>
                <c:pt idx="357">
                  <c:v>15</c:v>
                </c:pt>
                <c:pt idx="358">
                  <c:v>19</c:v>
                </c:pt>
                <c:pt idx="359">
                  <c:v>28</c:v>
                </c:pt>
                <c:pt idx="360">
                  <c:v>29</c:v>
                </c:pt>
                <c:pt idx="361">
                  <c:v>44</c:v>
                </c:pt>
                <c:pt idx="362">
                  <c:v>45</c:v>
                </c:pt>
                <c:pt idx="363">
                  <c:v>34</c:v>
                </c:pt>
                <c:pt idx="364">
                  <c:v>39</c:v>
                </c:pt>
                <c:pt idx="365">
                  <c:v>35</c:v>
                </c:pt>
                <c:pt idx="366">
                  <c:v>50</c:v>
                </c:pt>
                <c:pt idx="367">
                  <c:v>41</c:v>
                </c:pt>
                <c:pt idx="368">
                  <c:v>60</c:v>
                </c:pt>
                <c:pt idx="369">
                  <c:v>58</c:v>
                </c:pt>
                <c:pt idx="370">
                  <c:v>56</c:v>
                </c:pt>
                <c:pt idx="371">
                  <c:v>60</c:v>
                </c:pt>
                <c:pt idx="372">
                  <c:v>52</c:v>
                </c:pt>
                <c:pt idx="373">
                  <c:v>78</c:v>
                </c:pt>
                <c:pt idx="374">
                  <c:v>79</c:v>
                </c:pt>
                <c:pt idx="375">
                  <c:v>95</c:v>
                </c:pt>
                <c:pt idx="376">
                  <c:v>72</c:v>
                </c:pt>
                <c:pt idx="377">
                  <c:v>82</c:v>
                </c:pt>
                <c:pt idx="378">
                  <c:v>80</c:v>
                </c:pt>
                <c:pt idx="379">
                  <c:v>83</c:v>
                </c:pt>
                <c:pt idx="380">
                  <c:v>96</c:v>
                </c:pt>
                <c:pt idx="381">
                  <c:v>83</c:v>
                </c:pt>
                <c:pt idx="382">
                  <c:v>85</c:v>
                </c:pt>
                <c:pt idx="383">
                  <c:v>81</c:v>
                </c:pt>
                <c:pt idx="384">
                  <c:v>99</c:v>
                </c:pt>
                <c:pt idx="385">
                  <c:v>88</c:v>
                </c:pt>
                <c:pt idx="386">
                  <c:v>85</c:v>
                </c:pt>
                <c:pt idx="387">
                  <c:v>87</c:v>
                </c:pt>
                <c:pt idx="388">
                  <c:v>72</c:v>
                </c:pt>
                <c:pt idx="389">
                  <c:v>84</c:v>
                </c:pt>
                <c:pt idx="390">
                  <c:v>76</c:v>
                </c:pt>
                <c:pt idx="391">
                  <c:v>79</c:v>
                </c:pt>
                <c:pt idx="392">
                  <c:v>65</c:v>
                </c:pt>
                <c:pt idx="393">
                  <c:v>57</c:v>
                </c:pt>
                <c:pt idx="394">
                  <c:v>48</c:v>
                </c:pt>
                <c:pt idx="395">
                  <c:v>53</c:v>
                </c:pt>
                <c:pt idx="396">
                  <c:v>57</c:v>
                </c:pt>
                <c:pt idx="397">
                  <c:v>60</c:v>
                </c:pt>
                <c:pt idx="398">
                  <c:v>70</c:v>
                </c:pt>
                <c:pt idx="399">
                  <c:v>69</c:v>
                </c:pt>
                <c:pt idx="400">
                  <c:v>65</c:v>
                </c:pt>
                <c:pt idx="401">
                  <c:v>93</c:v>
                </c:pt>
                <c:pt idx="402">
                  <c:v>101</c:v>
                </c:pt>
                <c:pt idx="403">
                  <c:v>92</c:v>
                </c:pt>
                <c:pt idx="404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3-4D3E-A2F5-EF39E6AA945C}"/>
            </c:ext>
          </c:extLst>
        </c:ser>
        <c:ser>
          <c:idx val="1"/>
          <c:order val="1"/>
          <c:tx>
            <c:strRef>
              <c:f>Sheet1!$I$4</c:f>
              <c:strCache>
                <c:ptCount val="1"/>
                <c:pt idx="0">
                  <c:v>Fitted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Sheet1!$I$5:$I$409</c:f>
              <c:numCache>
                <c:formatCode>0</c:formatCode>
                <c:ptCount val="405"/>
                <c:pt idx="0">
                  <c:v>55.741477277896117</c:v>
                </c:pt>
                <c:pt idx="1">
                  <c:v>53.73112626028022</c:v>
                </c:pt>
                <c:pt idx="2">
                  <c:v>51.906323087745271</c:v>
                </c:pt>
                <c:pt idx="3">
                  <c:v>50.283318636400502</c:v>
                </c:pt>
                <c:pt idx="4">
                  <c:v>48.874190843923735</c:v>
                </c:pt>
                <c:pt idx="5">
                  <c:v>47.686721816917242</c:v>
                </c:pt>
                <c:pt idx="6">
                  <c:v>46.724351079663478</c:v>
                </c:pt>
                <c:pt idx="7">
                  <c:v>45.986204880298672</c:v>
                </c:pt>
                <c:pt idx="8">
                  <c:v>45.467200161053</c:v>
                </c:pt>
                <c:pt idx="9">
                  <c:v>45.158220524395311</c:v>
                </c:pt>
                <c:pt idx="10">
                  <c:v>45.046360308579388</c:v>
                </c:pt>
                <c:pt idx="11">
                  <c:v>45.115231745013539</c:v>
                </c:pt>
                <c:pt idx="12">
                  <c:v>45.345329125381831</c:v>
                </c:pt>
                <c:pt idx="13">
                  <c:v>45.714442976042221</c:v>
                </c:pt>
                <c:pt idx="14">
                  <c:v>46.198116436316326</c:v>
                </c:pt>
                <c:pt idx="15">
                  <c:v>46.770135378900711</c:v>
                </c:pt>
                <c:pt idx="16">
                  <c:v>47.403043305223996</c:v>
                </c:pt>
                <c:pt idx="17">
                  <c:v>48.068671703847251</c:v>
                </c:pt>
                <c:pt idx="18">
                  <c:v>48.738676380786131</c:v>
                </c:pt>
                <c:pt idx="19">
                  <c:v>49.385070258809307</c:v>
                </c:pt>
                <c:pt idx="20">
                  <c:v>49.980743297275644</c:v>
                </c:pt>
                <c:pt idx="21">
                  <c:v>50.499960500923663</c:v>
                </c:pt>
                <c:pt idx="22">
                  <c:v>50.918829458409078</c:v>
                </c:pt>
                <c:pt idx="23">
                  <c:v>51.215729469792358</c:v>
                </c:pt>
                <c:pt idx="24">
                  <c:v>51.37169507459506</c:v>
                </c:pt>
                <c:pt idx="25">
                  <c:v>51.370747664182865</c:v>
                </c:pt>
                <c:pt idx="26">
                  <c:v>51.200169837792394</c:v>
                </c:pt>
                <c:pt idx="27">
                  <c:v>50.850718222494059</c:v>
                </c:pt>
                <c:pt idx="28">
                  <c:v>50.316771604387405</c:v>
                </c:pt>
                <c:pt idx="29">
                  <c:v>49.596412390952786</c:v>
                </c:pt>
                <c:pt idx="30">
                  <c:v>48.691440621669472</c:v>
                </c:pt>
                <c:pt idx="31">
                  <c:v>47.607320944418362</c:v>
                </c:pt>
                <c:pt idx="32">
                  <c:v>46.353064157579482</c:v>
                </c:pt>
                <c:pt idx="33">
                  <c:v>44.941046061361639</c:v>
                </c:pt>
                <c:pt idx="34">
                  <c:v>43.386767446851238</c:v>
                </c:pt>
                <c:pt idx="35">
                  <c:v>41.708560058832035</c:v>
                </c:pt>
                <c:pt idx="36">
                  <c:v>39.927244281408946</c:v>
                </c:pt>
                <c:pt idx="37">
                  <c:v>38.065745098489188</c:v>
                </c:pt>
                <c:pt idx="38">
                  <c:v>36.148673560924323</c:v>
                </c:pt>
                <c:pt idx="39">
                  <c:v>34.201881537585855</c:v>
                </c:pt>
                <c:pt idx="40">
                  <c:v>32.251997930298124</c:v>
                </c:pt>
                <c:pt idx="41">
                  <c:v>30.325954786453774</c:v>
                </c:pt>
                <c:pt idx="42">
                  <c:v>28.450511845053445</c:v>
                </c:pt>
                <c:pt idx="43">
                  <c:v>26.651788001334872</c:v>
                </c:pt>
                <c:pt idx="44">
                  <c:v>24.954807974298827</c:v>
                </c:pt>
                <c:pt idx="45">
                  <c:v>23.383072115166506</c:v>
                </c:pt>
                <c:pt idx="46">
                  <c:v>21.958156810533964</c:v>
                </c:pt>
                <c:pt idx="47">
                  <c:v>20.699352321533429</c:v>
                </c:pt>
                <c:pt idx="48">
                  <c:v>19.623344171684952</c:v>
                </c:pt>
                <c:pt idx="49">
                  <c:v>18.7439433653057</c:v>
                </c:pt>
                <c:pt idx="50">
                  <c:v>18.071869801022451</c:v>
                </c:pt>
                <c:pt idx="51">
                  <c:v>17.61459225820008</c:v>
                </c:pt>
                <c:pt idx="52">
                  <c:v>17.376227296135433</c:v>
                </c:pt>
                <c:pt idx="53">
                  <c:v>17.357498335613222</c:v>
                </c:pt>
                <c:pt idx="54">
                  <c:v>17.555755109226595</c:v>
                </c:pt>
                <c:pt idx="55">
                  <c:v>17.965052590142168</c:v>
                </c:pt>
                <c:pt idx="56">
                  <c:v>18.576287457858516</c:v>
                </c:pt>
                <c:pt idx="57">
                  <c:v>19.377389152468563</c:v>
                </c:pt>
                <c:pt idx="58">
                  <c:v>20.353561623530648</c:v>
                </c:pt>
                <c:pt idx="59">
                  <c:v>21.487571012167614</c:v>
                </c:pt>
                <c:pt idx="60">
                  <c:v>22.760073730194016</c:v>
                </c:pt>
                <c:pt idx="61">
                  <c:v>24.149978730875823</c:v>
                </c:pt>
                <c:pt idx="62">
                  <c:v>25.634837213306206</c:v>
                </c:pt>
                <c:pt idx="63">
                  <c:v>27.191252575104528</c:v>
                </c:pt>
                <c:pt idx="64">
                  <c:v>28.79530313266104</c:v>
                </c:pt>
                <c:pt idx="65">
                  <c:v>30.422969968492449</c:v>
                </c:pt>
                <c:pt idx="66">
                  <c:v>32.05056224301125</c:v>
                </c:pt>
                <c:pt idx="67">
                  <c:v>33.655132422249672</c:v>
                </c:pt>
                <c:pt idx="68">
                  <c:v>35.214874120484652</c:v>
                </c:pt>
                <c:pt idx="69">
                  <c:v>36.709495631613507</c:v>
                </c:pt>
                <c:pt idx="70">
                  <c:v>38.120562717633113</c:v>
                </c:pt>
                <c:pt idx="71">
                  <c:v>39.431804826724253</c:v>
                </c:pt>
                <c:pt idx="72">
                  <c:v>40.629379615425592</c:v>
                </c:pt>
                <c:pt idx="73">
                  <c:v>41.70209143575233</c:v>
                </c:pt>
                <c:pt idx="74">
                  <c:v>42.64156030406297</c:v>
                </c:pt>
                <c:pt idx="75">
                  <c:v>43.442338778092008</c:v>
                </c:pt>
                <c:pt idx="76">
                  <c:v>44.101975115148598</c:v>
                </c:pt>
                <c:pt idx="77">
                  <c:v>44.621022050836608</c:v>
                </c:pt>
                <c:pt idx="78">
                  <c:v>45.002991506418248</c:v>
                </c:pt>
                <c:pt idx="79">
                  <c:v>45.254256486890739</c:v>
                </c:pt>
                <c:pt idx="80">
                  <c:v>45.383902354194362</c:v>
                </c:pt>
                <c:pt idx="81">
                  <c:v>45.403530534679312</c:v>
                </c:pt>
                <c:pt idx="82">
                  <c:v>45.327018532009674</c:v>
                </c:pt>
                <c:pt idx="83">
                  <c:v>45.170240852336079</c:v>
                </c:pt>
                <c:pt idx="84">
                  <c:v>44.950756095593988</c:v>
                </c:pt>
                <c:pt idx="85">
                  <c:v>44.687466014668423</c:v>
                </c:pt>
                <c:pt idx="86">
                  <c:v>44.400252784273327</c:v>
                </c:pt>
                <c:pt idx="87">
                  <c:v>44.109601047105457</c:v>
                </c:pt>
                <c:pt idx="88">
                  <c:v>43.836211511643796</c:v>
                </c:pt>
                <c:pt idx="89">
                  <c:v>43.600612961529386</c:v>
                </c:pt>
                <c:pt idx="90">
                  <c:v>43.422779500622099</c:v>
                </c:pt>
                <c:pt idx="91">
                  <c:v>43.321759702587244</c:v>
                </c:pt>
                <c:pt idx="92">
                  <c:v>43.315324063312673</c:v>
                </c:pt>
                <c:pt idx="93">
                  <c:v>43.419636774693039</c:v>
                </c:pt>
                <c:pt idx="94">
                  <c:v>43.648957357297675</c:v>
                </c:pt>
                <c:pt idx="95">
                  <c:v>44.015377116820503</c:v>
                </c:pt>
                <c:pt idx="96">
                  <c:v>44.528594736155156</c:v>
                </c:pt>
                <c:pt idx="97">
                  <c:v>45.195734593889334</c:v>
                </c:pt>
                <c:pt idx="98">
                  <c:v>46.021210624461112</c:v>
                </c:pt>
                <c:pt idx="99">
                  <c:v>47.00663771944658</c:v>
                </c:pt>
                <c:pt idx="100">
                  <c:v>48.150791828257411</c:v>
                </c:pt>
                <c:pt idx="101">
                  <c:v>49.449619064976147</c:v>
                </c:pt>
                <c:pt idx="102">
                  <c:v>50.896293281185493</c:v>
                </c:pt>
                <c:pt idx="103">
                  <c:v>52.481320737203212</c:v>
                </c:pt>
                <c:pt idx="104">
                  <c:v>54.19268971032016</c:v>
                </c:pt>
                <c:pt idx="105">
                  <c:v>56.016062131864345</c:v>
                </c:pt>
                <c:pt idx="106">
                  <c:v>57.935003657565709</c:v>
                </c:pt>
                <c:pt idx="107">
                  <c:v>59.931247958937782</c:v>
                </c:pt>
                <c:pt idx="108">
                  <c:v>61.984990486974858</c:v>
                </c:pt>
                <c:pt idx="109">
                  <c:v>64.075206511581399</c:v>
                </c:pt>
                <c:pt idx="110">
                  <c:v>66.179987887315292</c:v>
                </c:pt>
                <c:pt idx="111">
                  <c:v>68.276892742976202</c:v>
                </c:pt>
                <c:pt idx="112">
                  <c:v>70.343302142217141</c:v>
                </c:pt>
                <c:pt idx="113">
                  <c:v>72.356777715761154</c:v>
                </c:pt>
                <c:pt idx="114">
                  <c:v>74.295414322186986</c:v>
                </c:pt>
                <c:pt idx="115">
                  <c:v>76.138181951035577</c:v>
                </c:pt>
                <c:pt idx="116">
                  <c:v>77.865251334892193</c:v>
                </c:pt>
                <c:pt idx="117">
                  <c:v>79.458298080212685</c:v>
                </c:pt>
                <c:pt idx="118">
                  <c:v>80.900780552605895</c:v>
                </c:pt>
                <c:pt idx="119">
                  <c:v>82.17818725235486</c:v>
                </c:pt>
                <c:pt idx="120">
                  <c:v>83.27824998031069</c:v>
                </c:pt>
                <c:pt idx="121">
                  <c:v>84.191119712133968</c:v>
                </c:pt>
                <c:pt idx="122">
                  <c:v>84.909502758663749</c:v>
                </c:pt>
                <c:pt idx="123">
                  <c:v>85.42875547991585</c:v>
                </c:pt>
                <c:pt idx="124">
                  <c:v>85.746936527515473</c:v>
                </c:pt>
                <c:pt idx="125">
                  <c:v>85.864816302847785</c:v>
                </c:pt>
                <c:pt idx="126">
                  <c:v>85.785844023614288</c:v>
                </c:pt>
                <c:pt idx="127">
                  <c:v>85.516073477930064</c:v>
                </c:pt>
                <c:pt idx="128">
                  <c:v>85.064049201280994</c:v>
                </c:pt>
                <c:pt idx="129">
                  <c:v>84.440655427029753</c:v>
                </c:pt>
                <c:pt idx="130">
                  <c:v>83.6589307261073</c:v>
                </c:pt>
                <c:pt idx="131">
                  <c:v>82.733851757515865</c:v>
                </c:pt>
                <c:pt idx="132">
                  <c:v>81.682089990985233</c:v>
                </c:pt>
                <c:pt idx="133">
                  <c:v>80.521745630559977</c:v>
                </c:pt>
                <c:pt idx="134">
                  <c:v>79.272063258432809</c:v>
                </c:pt>
                <c:pt idx="135">
                  <c:v>77.953133928806622</c:v>
                </c:pt>
                <c:pt idx="136">
                  <c:v>76.585588570244923</c:v>
                </c:pt>
                <c:pt idx="137">
                  <c:v>75.190287601600104</c:v>
                </c:pt>
                <c:pt idx="138">
                  <c:v>73.788011632355463</c:v>
                </c:pt>
                <c:pt idx="139">
                  <c:v>72.399158005608939</c:v>
                </c:pt>
                <c:pt idx="140">
                  <c:v>71.043447754782179</c:v>
                </c:pt>
                <c:pt idx="141">
                  <c:v>69.739647288458528</c:v>
                </c:pt>
                <c:pt idx="142">
                  <c:v>68.505308797600151</c:v>
                </c:pt>
                <c:pt idx="143">
                  <c:v>67.356533002754986</c:v>
                </c:pt>
                <c:pt idx="144">
                  <c:v>66.307757433504207</c:v>
                </c:pt>
                <c:pt idx="145">
                  <c:v>65.371572966691346</c:v>
                </c:pt>
                <c:pt idx="146">
                  <c:v>64.558570852741639</c:v>
                </c:pt>
                <c:pt idx="147">
                  <c:v>63.877221939717415</c:v>
                </c:pt>
                <c:pt idx="148">
                  <c:v>63.333789271864433</c:v>
                </c:pt>
                <c:pt idx="149">
                  <c:v>62.932274702421658</c:v>
                </c:pt>
                <c:pt idx="150">
                  <c:v>62.674399628303433</c:v>
                </c:pt>
                <c:pt idx="151">
                  <c:v>62.559619435452774</c:v>
                </c:pt>
                <c:pt idx="152">
                  <c:v>62.585170746223319</c:v>
                </c:pt>
                <c:pt idx="153">
                  <c:v>62.746150091450239</c:v>
                </c:pt>
                <c:pt idx="154">
                  <c:v>63.035622196532763</c:v>
                </c:pt>
                <c:pt idx="155">
                  <c:v>63.444755678654509</c:v>
                </c:pt>
                <c:pt idx="156">
                  <c:v>63.962983606064448</c:v>
                </c:pt>
                <c:pt idx="157">
                  <c:v>64.578186074024671</c:v>
                </c:pt>
                <c:pt idx="158">
                  <c:v>65.276891708485323</c:v>
                </c:pt>
                <c:pt idx="159">
                  <c:v>66.0444948196469</c:v>
                </c:pt>
                <c:pt idx="160">
                  <c:v>66.865484794182095</c:v>
                </c:pt>
                <c:pt idx="161">
                  <c:v>67.723684236903381</c:v>
                </c:pt>
                <c:pt idx="162">
                  <c:v>68.602492349034051</c:v>
                </c:pt>
                <c:pt idx="163">
                  <c:v>69.485130059049183</c:v>
                </c:pt>
                <c:pt idx="164">
                  <c:v>70.354883500588031</c:v>
                </c:pt>
                <c:pt idx="165">
                  <c:v>71.195342556771436</c:v>
                </c:pt>
                <c:pt idx="166">
                  <c:v>71.99063135735382</c:v>
                </c:pt>
                <c:pt idx="167">
                  <c:v>72.725627819954681</c:v>
                </c:pt>
                <c:pt idx="168">
                  <c:v>73.386169564212139</c:v>
                </c:pt>
                <c:pt idx="169">
                  <c:v>73.959243792861017</c:v>
                </c:pt>
                <c:pt idx="170">
                  <c:v>74.433159021069315</c:v>
                </c:pt>
                <c:pt idx="171">
                  <c:v>74.797696839428625</c:v>
                </c:pt>
                <c:pt idx="172">
                  <c:v>75.044242211382709</c:v>
                </c:pt>
                <c:pt idx="173">
                  <c:v>75.165891127353845</c:v>
                </c:pt>
                <c:pt idx="174">
                  <c:v>75.157534760375597</c:v>
                </c:pt>
                <c:pt idx="175">
                  <c:v>75.015919586981894</c:v>
                </c:pt>
                <c:pt idx="176">
                  <c:v>74.739683248141418</c:v>
                </c:pt>
                <c:pt idx="177">
                  <c:v>74.329366224314825</c:v>
                </c:pt>
                <c:pt idx="178">
                  <c:v>73.787399682897387</c:v>
                </c:pt>
                <c:pt idx="179">
                  <c:v>73.118070122558549</c:v>
                </c:pt>
                <c:pt idx="180">
                  <c:v>72.327461685000685</c:v>
                </c:pt>
                <c:pt idx="181">
                  <c:v>71.423377228680664</c:v>
                </c:pt>
                <c:pt idx="182">
                  <c:v>70.415239459834268</c:v>
                </c:pt>
                <c:pt idx="183">
                  <c:v>69.313973592993591</c:v>
                </c:pt>
                <c:pt idx="184">
                  <c:v>68.131873165839494</c:v>
                </c:pt>
                <c:pt idx="185">
                  <c:v>66.882450761856703</c:v>
                </c:pt>
                <c:pt idx="186">
                  <c:v>65.580275499418647</c:v>
                </c:pt>
                <c:pt idx="187">
                  <c:v>64.240799228485798</c:v>
                </c:pt>
                <c:pt idx="188">
                  <c:v>62.880173437194934</c:v>
                </c:pt>
                <c:pt idx="189">
                  <c:v>61.515058911562441</c:v>
                </c:pt>
                <c:pt idx="190">
                  <c:v>60.162430213780233</c:v>
                </c:pt>
                <c:pt idx="191">
                  <c:v>58.839377049658374</c:v>
                </c:pt>
                <c:pt idx="192">
                  <c:v>57.562904585187901</c:v>
                </c:pt>
                <c:pt idx="193">
                  <c:v>56.349734747422268</c:v>
                </c:pt>
                <c:pt idx="194">
                  <c:v>55.216110507275225</c:v>
                </c:pt>
                <c:pt idx="195">
                  <c:v>54.177605092623089</c:v>
                </c:pt>
                <c:pt idx="196">
                  <c:v>53.248938020324843</c:v>
                </c:pt>
                <c:pt idx="197">
                  <c:v>52.443799766273955</c:v>
                </c:pt>
                <c:pt idx="198">
                  <c:v>51.774686813997612</c:v>
                </c:pt>
                <c:pt idx="199">
                  <c:v>51.252748735025712</c:v>
                </c:pt>
                <c:pt idx="200">
                  <c:v>50.887648858460906</c:v>
                </c:pt>
                <c:pt idx="201">
                  <c:v>50.687439982886268</c:v>
                </c:pt>
                <c:pt idx="202">
                  <c:v>50.658456470780735</c:v>
                </c:pt>
                <c:pt idx="203">
                  <c:v>50.805223943663599</c:v>
                </c:pt>
                <c:pt idx="204">
                  <c:v>51.130387664861587</c:v>
                </c:pt>
                <c:pt idx="205">
                  <c:v>51.63466055563574</c:v>
                </c:pt>
                <c:pt idx="206">
                  <c:v>52.316791638984604</c:v>
                </c:pt>
                <c:pt idx="207">
                  <c:v>53.173555543375862</c:v>
                </c:pt>
                <c:pt idx="208">
                  <c:v>54.199763525692283</c:v>
                </c:pt>
                <c:pt idx="209">
                  <c:v>55.388296288726067</c:v>
                </c:pt>
                <c:pt idx="210">
                  <c:v>56.730158673757785</c:v>
                </c:pt>
                <c:pt idx="211">
                  <c:v>58.214556103531251</c:v>
                </c:pt>
                <c:pt idx="212">
                  <c:v>59.828992436017835</c:v>
                </c:pt>
                <c:pt idx="213">
                  <c:v>61.559388665840054</c:v>
                </c:pt>
                <c:pt idx="214">
                  <c:v>63.390221679560184</c:v>
                </c:pt>
                <c:pt idx="215">
                  <c:v>65.304682035095041</c:v>
                </c:pt>
                <c:pt idx="216">
                  <c:v>67.284849496546784</c:v>
                </c:pt>
                <c:pt idx="217">
                  <c:v>69.311884816390233</c:v>
                </c:pt>
                <c:pt idx="218">
                  <c:v>71.366236020242098</c:v>
                </c:pt>
                <c:pt idx="219">
                  <c:v>73.427857218708198</c:v>
                </c:pt>
                <c:pt idx="220">
                  <c:v>75.476437749704374</c:v>
                </c:pt>
                <c:pt idx="221">
                  <c:v>77.491639247049093</c:v>
                </c:pt>
                <c:pt idx="222">
                  <c:v>79.453338041076464</c:v>
                </c:pt>
                <c:pt idx="223">
                  <c:v>81.341870128646363</c:v>
                </c:pt>
                <c:pt idx="224">
                  <c:v>83.138275807373944</c:v>
                </c:pt>
                <c:pt idx="225">
                  <c:v>84.824540956207059</c:v>
                </c:pt>
                <c:pt idx="226">
                  <c:v>86.383831865515674</c:v>
                </c:pt>
                <c:pt idx="227">
                  <c:v>87.800720478198954</c:v>
                </c:pt>
                <c:pt idx="228">
                  <c:v>89.061396902164319</c:v>
                </c:pt>
                <c:pt idx="229">
                  <c:v>90.153866096605213</c:v>
                </c:pt>
                <c:pt idx="230">
                  <c:v>91.068125721951034</c:v>
                </c:pt>
                <c:pt idx="231">
                  <c:v>91.796322277674676</c:v>
                </c:pt>
                <c:pt idx="232">
                  <c:v>92.332882834078433</c:v>
                </c:pt>
                <c:pt idx="233">
                  <c:v>92.674619893703749</c:v>
                </c:pt>
                <c:pt idx="234">
                  <c:v>92.820807194236338</c:v>
                </c:pt>
                <c:pt idx="235">
                  <c:v>92.773224585938095</c:v>
                </c:pt>
                <c:pt idx="236">
                  <c:v>92.536170480059894</c:v>
                </c:pt>
                <c:pt idx="237">
                  <c:v>92.116440766797723</c:v>
                </c:pt>
                <c:pt idx="238">
                  <c:v>91.523273537687075</c:v>
                </c:pt>
                <c:pt idx="239">
                  <c:v>90.76825941257286</c:v>
                </c:pt>
                <c:pt idx="240">
                  <c:v>89.865217759337384</c:v>
                </c:pt>
                <c:pt idx="241">
                  <c:v>88.830039598589778</c:v>
                </c:pt>
                <c:pt idx="242">
                  <c:v>87.680498498058299</c:v>
                </c:pt>
                <c:pt idx="243">
                  <c:v>86.436031274513496</c:v>
                </c:pt>
                <c:pt idx="244">
                  <c:v>85.117490826311709</c:v>
                </c:pt>
                <c:pt idx="245">
                  <c:v>83.746873908469212</c:v>
                </c:pt>
                <c:pt idx="246">
                  <c:v>82.347027125822166</c:v>
                </c:pt>
                <c:pt idx="247">
                  <c:v>80.94133484962353</c:v>
                </c:pt>
                <c:pt idx="248">
                  <c:v>79.553393150407828</c:v>
                </c:pt>
                <c:pt idx="249">
                  <c:v>78.206674177037726</c:v>
                </c:pt>
                <c:pt idx="250">
                  <c:v>76.924185690988011</c:v>
                </c:pt>
                <c:pt idx="251">
                  <c:v>75.728130679294324</c:v>
                </c:pt>
                <c:pt idx="252">
                  <c:v>74.639572113213887</c:v>
                </c:pt>
                <c:pt idx="253">
                  <c:v>73.678107987541111</c:v>
                </c:pt>
                <c:pt idx="254">
                  <c:v>72.861561763848414</c:v>
                </c:pt>
                <c:pt idx="255">
                  <c:v>72.205693247075502</c:v>
                </c:pt>
                <c:pt idx="256">
                  <c:v>71.723934747601874</c:v>
                </c:pt>
                <c:pt idx="257">
                  <c:v>71.427157120347019</c:v>
                </c:pt>
                <c:pt idx="258">
                  <c:v>71.323469930134763</c:v>
                </c:pt>
                <c:pt idx="259">
                  <c:v>71.418059571598604</c:v>
                </c:pt>
                <c:pt idx="260">
                  <c:v>71.713068676821351</c:v>
                </c:pt>
                <c:pt idx="261">
                  <c:v>72.207519580658868</c:v>
                </c:pt>
                <c:pt idx="262">
                  <c:v>72.897283989628917</c:v>
                </c:pt>
                <c:pt idx="263">
                  <c:v>73.775100323976488</c:v>
                </c:pt>
                <c:pt idx="264">
                  <c:v>74.83063948384239</c:v>
                </c:pt>
                <c:pt idx="265">
                  <c:v>76.050619040188323</c:v>
                </c:pt>
                <c:pt idx="266">
                  <c:v>77.418965080953996</c:v>
                </c:pt>
                <c:pt idx="267">
                  <c:v>78.917020165214481</c:v>
                </c:pt>
                <c:pt idx="268">
                  <c:v>80.52379506572376</c:v>
                </c:pt>
                <c:pt idx="269">
                  <c:v>82.216261226297163</c:v>
                </c:pt>
                <c:pt idx="270">
                  <c:v>83.96968013816479</c:v>
                </c:pt>
                <c:pt idx="271">
                  <c:v>85.757965161694571</c:v>
                </c:pt>
                <c:pt idx="272">
                  <c:v>87.554070699282647</c:v>
                </c:pt>
                <c:pt idx="273">
                  <c:v>89.330403073626357</c:v>
                </c:pt>
                <c:pt idx="274">
                  <c:v>91.05924699402911</c:v>
                </c:pt>
                <c:pt idx="275">
                  <c:v>92.713201111726804</c:v>
                </c:pt>
                <c:pt idx="276">
                  <c:v>94.265615882058469</c:v>
                </c:pt>
                <c:pt idx="277">
                  <c:v>95.691026773718832</c:v>
                </c:pt>
                <c:pt idx="278">
                  <c:v>96.965575798769279</c:v>
                </c:pt>
                <c:pt idx="279">
                  <c:v>98.06741438519623</c:v>
                </c:pt>
                <c:pt idx="280">
                  <c:v>98.977080778350796</c:v>
                </c:pt>
                <c:pt idx="281">
                  <c:v>99.67784543837341</c:v>
                </c:pt>
                <c:pt idx="282">
                  <c:v>100.15601829548288</c:v>
                </c:pt>
                <c:pt idx="283">
                  <c:v>100.40121222956118</c:v>
                </c:pt>
                <c:pt idx="284">
                  <c:v>100.40655774858446</c:v>
                </c:pt>
                <c:pt idx="285">
                  <c:v>100.16886454400552</c:v>
                </c:pt>
                <c:pt idx="286">
                  <c:v>99.688726390249897</c:v>
                </c:pt>
                <c:pt idx="287">
                  <c:v>98.97056671842509</c:v>
                </c:pt>
                <c:pt idx="288">
                  <c:v>98.022623118050163</c:v>
                </c:pt>
                <c:pt idx="289">
                  <c:v>96.856869990655838</c:v>
                </c:pt>
                <c:pt idx="290">
                  <c:v>95.48887957998943</c:v>
                </c:pt>
                <c:pt idx="291">
                  <c:v>93.937622618948069</c:v>
                </c:pt>
                <c:pt idx="292">
                  <c:v>92.225210846373486</c:v>
                </c:pt>
                <c:pt idx="293">
                  <c:v>90.376584640311108</c:v>
                </c:pt>
                <c:pt idx="294">
                  <c:v>88.41914997112859</c:v>
                </c:pt>
                <c:pt idx="295">
                  <c:v>86.382369781189979</c:v>
                </c:pt>
                <c:pt idx="296">
                  <c:v>84.297315731396225</c:v>
                </c:pt>
                <c:pt idx="297">
                  <c:v>82.196187003556716</c:v>
                </c:pt>
                <c:pt idx="298">
                  <c:v>80.111803497163748</c:v>
                </c:pt>
                <c:pt idx="299">
                  <c:v>78.077081297089009</c:v>
                </c:pt>
                <c:pt idx="300">
                  <c:v>76.124498704092929</c:v>
                </c:pt>
                <c:pt idx="301">
                  <c:v>74.285561403848533</c:v>
                </c:pt>
                <c:pt idx="302">
                  <c:v>72.590275495555133</c:v>
                </c:pt>
                <c:pt idx="303">
                  <c:v>71.066637103542263</c:v>
                </c:pt>
                <c:pt idx="304">
                  <c:v>69.740147152308339</c:v>
                </c:pt>
                <c:pt idx="305">
                  <c:v>68.633359597423464</c:v>
                </c:pt>
                <c:pt idx="306">
                  <c:v>67.765470974361847</c:v>
                </c:pt>
                <c:pt idx="307">
                  <c:v>67.151958559799198</c:v>
                </c:pt>
                <c:pt idx="308">
                  <c:v>66.80427374282452</c:v>
                </c:pt>
                <c:pt idx="309">
                  <c:v>66.729596386800836</c:v>
                </c:pt>
                <c:pt idx="310">
                  <c:v>66.930655038384998</c:v>
                </c:pt>
                <c:pt idx="311">
                  <c:v>67.405616822597835</c:v>
                </c:pt>
                <c:pt idx="312">
                  <c:v>68.148049767729177</c:v>
                </c:pt>
                <c:pt idx="313">
                  <c:v>69.146959148704468</c:v>
                </c:pt>
                <c:pt idx="314">
                  <c:v>70.386898241022081</c:v>
                </c:pt>
                <c:pt idx="315">
                  <c:v>71.848152659123727</c:v>
                </c:pt>
                <c:pt idx="316">
                  <c:v>73.506996233337134</c:v>
                </c:pt>
                <c:pt idx="317">
                  <c:v>75.33601517884793</c:v>
                </c:pt>
                <c:pt idx="318">
                  <c:v>77.304496148964461</c:v>
                </c:pt>
                <c:pt idx="319">
                  <c:v>79.378872663240983</c:v>
                </c:pt>
                <c:pt idx="320">
                  <c:v>81.523223378049238</c:v>
                </c:pt>
                <c:pt idx="321">
                  <c:v>83.699814741039532</c:v>
                </c:pt>
                <c:pt idx="322">
                  <c:v>85.869679758255913</c:v>
                </c:pt>
                <c:pt idx="323">
                  <c:v>87.993223918371768</c:v>
                </c:pt>
                <c:pt idx="324">
                  <c:v>90.030848775455965</c:v>
                </c:pt>
                <c:pt idx="325">
                  <c:v>91.943583300466614</c:v>
                </c:pt>
                <c:pt idx="326">
                  <c:v>93.69371288042116</c:v>
                </c:pt>
                <c:pt idx="327">
                  <c:v>95.245395778383127</c:v>
                </c:pt>
                <c:pt idx="328">
                  <c:v>96.565256969755993</c:v>
                </c:pt>
                <c:pt idx="329">
                  <c:v>97.622949540763656</c:v>
                </c:pt>
                <c:pt idx="330">
                  <c:v>98.391674270446387</c:v>
                </c:pt>
                <c:pt idx="331">
                  <c:v>98.848648612195433</c:v>
                </c:pt>
                <c:pt idx="332">
                  <c:v>98.975517036222683</c:v>
                </c:pt>
                <c:pt idx="333">
                  <c:v>98.75869557920069</c:v>
                </c:pt>
                <c:pt idx="334">
                  <c:v>98.189644457944496</c:v>
                </c:pt>
                <c:pt idx="335">
                  <c:v>97.265063724520516</c:v>
                </c:pt>
                <c:pt idx="336">
                  <c:v>95.987008152640627</c:v>
                </c:pt>
                <c:pt idx="337">
                  <c:v>94.362918830021613</c:v>
                </c:pt>
                <c:pt idx="338">
                  <c:v>92.405570267564912</c:v>
                </c:pt>
                <c:pt idx="339">
                  <c:v>90.13293320172663</c:v>
                </c:pt>
                <c:pt idx="340">
                  <c:v>87.567954638630326</c:v>
                </c:pt>
                <c:pt idx="341">
                  <c:v>84.738258044383642</c:v>
                </c:pt>
                <c:pt idx="342">
                  <c:v>81.675767902883209</c:v>
                </c:pt>
                <c:pt idx="343">
                  <c:v>78.41626411782434</c:v>
                </c:pt>
                <c:pt idx="344">
                  <c:v>74.998872908281882</c:v>
                </c:pt>
                <c:pt idx="345">
                  <c:v>71.465501916972173</c:v>
                </c:pt>
                <c:pt idx="346">
                  <c:v>67.86022819865471</c:v>
                </c:pt>
                <c:pt idx="347">
                  <c:v>64.228648566549964</c:v>
                </c:pt>
                <c:pt idx="348">
                  <c:v>60.617202432855805</c:v>
                </c:pt>
                <c:pt idx="349">
                  <c:v>57.072477773664239</c:v>
                </c:pt>
                <c:pt idx="350">
                  <c:v>53.640511169762554</c:v>
                </c:pt>
                <c:pt idx="351">
                  <c:v>50.366093016792554</c:v>
                </c:pt>
                <c:pt idx="352">
                  <c:v>47.292088957892815</c:v>
                </c:pt>
                <c:pt idx="353">
                  <c:v>44.458788369197507</c:v>
                </c:pt>
                <c:pt idx="354">
                  <c:v>41.903290326441635</c:v>
                </c:pt>
                <c:pt idx="355">
                  <c:v>39.658936905511496</c:v>
                </c:pt>
                <c:pt idx="356">
                  <c:v>37.754802930130204</c:v>
                </c:pt>
                <c:pt idx="357">
                  <c:v>36.215250387847554</c:v>
                </c:pt>
                <c:pt idx="358">
                  <c:v>35.059554705603766</c:v>
                </c:pt>
                <c:pt idx="359">
                  <c:v>34.301608925236302</c:v>
                </c:pt>
                <c:pt idx="360">
                  <c:v>33.949710566375217</c:v>
                </c:pt>
                <c:pt idx="361">
                  <c:v>34.00643462999102</c:v>
                </c:pt>
                <c:pt idx="362">
                  <c:v>34.468594802610106</c:v>
                </c:pt>
                <c:pt idx="363">
                  <c:v>35.327293492146985</c:v>
                </c:pt>
                <c:pt idx="364">
                  <c:v>36.568059885319585</c:v>
                </c:pt>
                <c:pt idx="365">
                  <c:v>38.171073787866867</c:v>
                </c:pt>
                <c:pt idx="366">
                  <c:v>40.111471616257397</c:v>
                </c:pt>
                <c:pt idx="367">
                  <c:v>42.359729576666219</c:v>
                </c:pt>
                <c:pt idx="368">
                  <c:v>44.882117816122225</c:v>
                </c:pt>
                <c:pt idx="369">
                  <c:v>47.641218182936676</c:v>
                </c:pt>
                <c:pt idx="370">
                  <c:v>50.596497208124923</c:v>
                </c:pt>
                <c:pt idx="371">
                  <c:v>53.70492503377077</c:v>
                </c:pt>
                <c:pt idx="372">
                  <c:v>56.921630283027838</c:v>
                </c:pt>
                <c:pt idx="373">
                  <c:v>60.200580301950836</c:v>
                </c:pt>
                <c:pt idx="374">
                  <c:v>63.495275815007474</c:v>
                </c:pt>
                <c:pt idx="375">
                  <c:v>66.75944883034515</c:v>
                </c:pt>
                <c:pt idx="376">
                  <c:v>69.947752610960251</c:v>
                </c:pt>
                <c:pt idx="377">
                  <c:v>73.016432693965257</c:v>
                </c:pt>
                <c:pt idx="378">
                  <c:v>75.92396828911042</c:v>
                </c:pt>
                <c:pt idx="379">
                  <c:v>78.631673913419888</c:v>
                </c:pt>
                <c:pt idx="380">
                  <c:v>81.104251812058706</c:v>
                </c:pt>
                <c:pt idx="381">
                  <c:v>83.310286564316812</c:v>
                </c:pt>
                <c:pt idx="382">
                  <c:v>85.222674263198442</c:v>
                </c:pt>
                <c:pt idx="383">
                  <c:v>86.818979770471174</c:v>
                </c:pt>
                <c:pt idx="384">
                  <c:v>88.081716767000614</c:v>
                </c:pt>
                <c:pt idx="385">
                  <c:v>88.998546619863063</c:v>
                </c:pt>
                <c:pt idx="386">
                  <c:v>89.56239345078373</c:v>
                </c:pt>
                <c:pt idx="387">
                  <c:v>89.771474191585838</c:v>
                </c:pt>
                <c:pt idx="388">
                  <c:v>89.629243827650029</c:v>
                </c:pt>
                <c:pt idx="389">
                  <c:v>89.144257435784652</c:v>
                </c:pt>
                <c:pt idx="390">
                  <c:v>88.329951994541702</c:v>
                </c:pt>
                <c:pt idx="391">
                  <c:v>87.204352259671637</c:v>
                </c:pt>
                <c:pt idx="392">
                  <c:v>85.789706232937021</c:v>
                </c:pt>
                <c:pt idx="393">
                  <c:v>84.112056888168098</c:v>
                </c:pt>
                <c:pt idx="394">
                  <c:v>82.200757835304231</c:v>
                </c:pt>
                <c:pt idx="395">
                  <c:v>80.087941484390981</c:v>
                </c:pt>
                <c:pt idx="396">
                  <c:v>77.807949002659939</c:v>
                </c:pt>
                <c:pt idx="397">
                  <c:v>75.396731927116704</c:v>
                </c:pt>
                <c:pt idx="398">
                  <c:v>72.891235693544431</c:v>
                </c:pt>
                <c:pt idx="399">
                  <c:v>70.328775564530403</c:v>
                </c:pt>
                <c:pt idx="400">
                  <c:v>67.746415481150038</c:v>
                </c:pt>
                <c:pt idx="401">
                  <c:v>65.180360225522818</c:v>
                </c:pt>
                <c:pt idx="402">
                  <c:v>62.665370967925227</c:v>
                </c:pt>
                <c:pt idx="403">
                  <c:v>60.234213788868061</c:v>
                </c:pt>
                <c:pt idx="404">
                  <c:v>57.917150122799583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3-4D3E-A2F5-EF39E6AA9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770015"/>
        <c:axId val="914250255"/>
      </c:lineChart>
      <c:catAx>
        <c:axId val="866770015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4250255"/>
        <c:crosses val="autoZero"/>
        <c:auto val="1"/>
        <c:lblAlgn val="ctr"/>
        <c:lblOffset val="100"/>
        <c:tickMarkSkip val="1"/>
        <c:noMultiLvlLbl val="0"/>
      </c:catAx>
      <c:valAx>
        <c:axId val="9142502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770015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561974</xdr:colOff>
      <xdr:row>6</xdr:row>
      <xdr:rowOff>42862</xdr:rowOff>
    </xdr:from>
    <xdr:to>
      <xdr:col>28</xdr:col>
      <xdr:colOff>152399</xdr:colOff>
      <xdr:row>20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B1435C-8EB9-4015-A576-A5044B399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32F-3491-40BC-BA73-FB699E7E032B}">
  <dimension ref="A1:M409"/>
  <sheetViews>
    <sheetView tabSelected="1" workbookViewId="0">
      <selection activeCell="N29" sqref="N29"/>
    </sheetView>
  </sheetViews>
  <sheetFormatPr defaultRowHeight="15" x14ac:dyDescent="0.25"/>
  <cols>
    <col min="1" max="2" width="9.140625" style="1"/>
    <col min="13" max="13" width="12" bestFit="1" customWidth="1"/>
  </cols>
  <sheetData>
    <row r="1" spans="1:13" x14ac:dyDescent="0.25">
      <c r="D1" s="15" t="s">
        <v>8</v>
      </c>
      <c r="E1">
        <f>COUNT($B$4:$B$408)</f>
        <v>405</v>
      </c>
    </row>
    <row r="2" spans="1:13" x14ac:dyDescent="0.25">
      <c r="D2" s="15" t="s">
        <v>10</v>
      </c>
      <c r="E2">
        <f>ROUNDDOWN(E1/2,0)</f>
        <v>202</v>
      </c>
    </row>
    <row r="3" spans="1:13" x14ac:dyDescent="0.25">
      <c r="A3" s="3" t="s">
        <v>0</v>
      </c>
      <c r="B3" s="3" t="s">
        <v>1</v>
      </c>
      <c r="D3" s="6" t="s">
        <v>2</v>
      </c>
      <c r="H3" s="16" t="s">
        <v>11</v>
      </c>
      <c r="I3" s="16"/>
      <c r="J3" s="16"/>
    </row>
    <row r="4" spans="1:13" ht="15.75" thickBot="1" x14ac:dyDescent="0.3">
      <c r="A4" s="1">
        <v>1</v>
      </c>
      <c r="B4" s="1">
        <v>45</v>
      </c>
      <c r="D4" s="7" t="s">
        <v>3</v>
      </c>
      <c r="E4" s="7" t="s">
        <v>4</v>
      </c>
      <c r="F4" s="7" t="s">
        <v>5</v>
      </c>
      <c r="H4" s="10" t="s">
        <v>0</v>
      </c>
      <c r="I4" s="10" t="s">
        <v>6</v>
      </c>
      <c r="J4" s="10" t="s">
        <v>7</v>
      </c>
      <c r="L4" s="17" t="s">
        <v>9</v>
      </c>
      <c r="M4" s="18" cm="1">
        <f t="array" ref="M4">SUMSQ(INDEX($E$5:$E$207,_xlfn.SEQUENCE($J$5,1,1,1),1))/SUMSQ(INDEX($E$5:$E$207,_xlfn.SEQUENCE(($E$2-$J$5),1,$J$5,1)))</f>
        <v>25.511133675525322</v>
      </c>
    </row>
    <row r="5" spans="1:13" x14ac:dyDescent="0.25">
      <c r="A5" s="1">
        <v>2</v>
      </c>
      <c r="B5" s="1">
        <v>47</v>
      </c>
      <c r="D5" s="8">
        <v>0</v>
      </c>
      <c r="E5" s="9">
        <f>_xll.DFT(Sheet1!$B$4:$B$408,1,$D5,1)</f>
        <v>26347</v>
      </c>
      <c r="F5" s="9">
        <f>_xll.DFT(Sheet1!$B$4:$B$408,1,$D5,2)</f>
        <v>0</v>
      </c>
      <c r="H5" s="8">
        <v>1</v>
      </c>
      <c r="I5" s="13">
        <f t="array" ref="I5:I409">_xll.IDFT( _xll.NxSubset(_xll.DFT(Sheet1!$B$4:$B$408,1,-1,1),1,$J$5),_xll.NxSubset(_xll.DFT(Sheet1!$B$4:$B$408,1,-1,2),1,$J$5),COUNT(_xll.RMNA(Sheet1!$B$4:$B$408)))</f>
        <v>55.741477277896117</v>
      </c>
      <c r="J5" s="12">
        <v>10</v>
      </c>
    </row>
    <row r="6" spans="1:13" x14ac:dyDescent="0.25">
      <c r="A6" s="1">
        <v>3</v>
      </c>
      <c r="B6" s="1">
        <v>55</v>
      </c>
      <c r="D6" s="8">
        <v>1</v>
      </c>
      <c r="E6" s="9">
        <f>_xll.DFT(Sheet1!$B$4:$B$408,1,$D6,1)</f>
        <v>3898.5008141881331</v>
      </c>
      <c r="F6" s="9">
        <f>_xll.DFT(Sheet1!$B$4:$B$408,1,$D6,2)</f>
        <v>2.2313510165414021</v>
      </c>
      <c r="H6" s="8">
        <v>2</v>
      </c>
      <c r="I6" s="13">
        <v>53.73112626028022</v>
      </c>
    </row>
    <row r="7" spans="1:13" x14ac:dyDescent="0.25">
      <c r="A7" s="1">
        <v>4</v>
      </c>
      <c r="B7" s="1">
        <v>49</v>
      </c>
      <c r="D7" s="8">
        <v>2</v>
      </c>
      <c r="E7" s="9">
        <f>_xll.DFT(Sheet1!$B$4:$B$408,1,$D7,1)</f>
        <v>1582.7321154285537</v>
      </c>
      <c r="F7" s="9">
        <f>_xll.DFT(Sheet1!$B$4:$B$408,1,$D7,2)</f>
        <v>2.1587904679990384</v>
      </c>
      <c r="H7" s="8">
        <v>3</v>
      </c>
      <c r="I7" s="13">
        <v>51.906323087745271</v>
      </c>
    </row>
    <row r="8" spans="1:13" x14ac:dyDescent="0.25">
      <c r="A8" s="1">
        <v>5</v>
      </c>
      <c r="B8" s="1">
        <v>49</v>
      </c>
      <c r="D8" s="8">
        <v>3</v>
      </c>
      <c r="E8" s="9">
        <f>_xll.DFT(Sheet1!$B$4:$B$408,1,$D8,1)</f>
        <v>2229.5605667303789</v>
      </c>
      <c r="F8" s="9">
        <f>_xll.DFT(Sheet1!$B$4:$B$408,1,$D8,2)</f>
        <v>0.22012091053086363</v>
      </c>
      <c r="H8" s="8">
        <v>4</v>
      </c>
      <c r="I8" s="13">
        <v>50.283318636400502</v>
      </c>
    </row>
    <row r="9" spans="1:13" x14ac:dyDescent="0.25">
      <c r="A9" s="1">
        <v>6</v>
      </c>
      <c r="B9" s="1">
        <v>57</v>
      </c>
      <c r="D9" s="8">
        <v>4</v>
      </c>
      <c r="E9" s="9">
        <f>_xll.DFT(Sheet1!$B$4:$B$408,1,$D9,1)</f>
        <v>1054.0381304822142</v>
      </c>
      <c r="F9" s="9">
        <f>_xll.DFT(Sheet1!$B$4:$B$408,1,$D9,2)</f>
        <v>-0.71749735489401734</v>
      </c>
      <c r="H9" s="8">
        <v>5</v>
      </c>
      <c r="I9" s="13">
        <v>48.874190843923735</v>
      </c>
    </row>
    <row r="10" spans="1:13" x14ac:dyDescent="0.25">
      <c r="A10" s="1">
        <v>7</v>
      </c>
      <c r="B10" s="1">
        <v>54</v>
      </c>
      <c r="D10" s="8">
        <v>5</v>
      </c>
      <c r="E10" s="9">
        <f>_xll.DFT(Sheet1!$B$4:$B$408,1,$D10,1)</f>
        <v>895.07372275453292</v>
      </c>
      <c r="F10" s="9">
        <f>_xll.DFT(Sheet1!$B$4:$B$408,1,$D10,2)</f>
        <v>0.32512196671522803</v>
      </c>
      <c r="H10" s="8">
        <v>6</v>
      </c>
      <c r="I10" s="13">
        <v>47.686721816917242</v>
      </c>
    </row>
    <row r="11" spans="1:13" x14ac:dyDescent="0.25">
      <c r="A11" s="1">
        <v>8</v>
      </c>
      <c r="B11" s="1">
        <v>50</v>
      </c>
      <c r="D11" s="8">
        <v>6</v>
      </c>
      <c r="E11" s="9">
        <f>_xll.DFT(Sheet1!$B$4:$B$408,1,$D11,1)</f>
        <v>723.84051404986587</v>
      </c>
      <c r="F11" s="9">
        <f>_xll.DFT(Sheet1!$B$4:$B$408,1,$D11,2)</f>
        <v>1.2913879125006265</v>
      </c>
      <c r="H11" s="8">
        <v>7</v>
      </c>
      <c r="I11" s="13">
        <v>46.724351079663478</v>
      </c>
    </row>
    <row r="12" spans="1:13" x14ac:dyDescent="0.25">
      <c r="A12" s="1">
        <v>9</v>
      </c>
      <c r="B12" s="1">
        <v>47</v>
      </c>
      <c r="D12" s="8">
        <v>7</v>
      </c>
      <c r="E12" s="9">
        <f>_xll.DFT(Sheet1!$B$4:$B$408,1,$D12,1)</f>
        <v>1246.2150538357589</v>
      </c>
      <c r="F12" s="9">
        <f>_xll.DFT(Sheet1!$B$4:$B$408,1,$D12,2)</f>
        <v>0.94097646685860825</v>
      </c>
      <c r="H12" s="8">
        <v>8</v>
      </c>
      <c r="I12" s="13">
        <v>45.986204880298672</v>
      </c>
    </row>
    <row r="13" spans="1:13" x14ac:dyDescent="0.25">
      <c r="A13" s="1">
        <v>10</v>
      </c>
      <c r="B13" s="1">
        <v>55</v>
      </c>
      <c r="D13" s="8">
        <v>8</v>
      </c>
      <c r="E13" s="9">
        <f>_xll.DFT(Sheet1!$B$4:$B$408,1,$D13,1)</f>
        <v>2736.0715642616492</v>
      </c>
      <c r="F13" s="9">
        <f>_xll.DFT(Sheet1!$B$4:$B$408,1,$D13,2)</f>
        <v>2.7333180255907328</v>
      </c>
      <c r="H13" s="8">
        <v>9</v>
      </c>
      <c r="I13" s="13">
        <v>45.467200161053</v>
      </c>
    </row>
    <row r="14" spans="1:13" x14ac:dyDescent="0.25">
      <c r="A14" s="1">
        <v>11</v>
      </c>
      <c r="B14" s="1">
        <v>41</v>
      </c>
      <c r="D14" s="8">
        <v>9</v>
      </c>
      <c r="E14" s="9">
        <f>_xll.DFT(Sheet1!$B$4:$B$408,1,$D14,1)</f>
        <v>875.32083489267427</v>
      </c>
      <c r="F14" s="9">
        <f>_xll.DFT(Sheet1!$B$4:$B$408,1,$D14,2)</f>
        <v>2.9341229731155964</v>
      </c>
      <c r="H14" s="8">
        <v>10</v>
      </c>
      <c r="I14" s="13">
        <v>45.158220524395311</v>
      </c>
    </row>
    <row r="15" spans="1:13" x14ac:dyDescent="0.25">
      <c r="A15" s="1">
        <v>12</v>
      </c>
      <c r="B15" s="1">
        <v>34</v>
      </c>
      <c r="D15" s="8">
        <v>10</v>
      </c>
      <c r="E15" s="9">
        <f>_xll.DFT(Sheet1!$B$4:$B$408,1,$D15,1)</f>
        <v>1059.0062082268998</v>
      </c>
      <c r="F15" s="9">
        <f>_xll.DFT(Sheet1!$B$4:$B$408,1,$D15,2)</f>
        <v>-1.1741626437680821</v>
      </c>
      <c r="H15" s="8">
        <v>11</v>
      </c>
      <c r="I15" s="13">
        <v>45.046360308579388</v>
      </c>
    </row>
    <row r="16" spans="1:13" x14ac:dyDescent="0.25">
      <c r="A16" s="1">
        <v>13</v>
      </c>
      <c r="B16" s="1">
        <v>39</v>
      </c>
      <c r="D16" s="8">
        <v>11</v>
      </c>
      <c r="E16" s="9">
        <f>_xll.DFT(Sheet1!$B$4:$B$408,1,$D16,1)</f>
        <v>584.65608723088246</v>
      </c>
      <c r="F16" s="9">
        <f>_xll.DFT(Sheet1!$B$4:$B$408,1,$D16,2)</f>
        <v>-1.0705345131156334</v>
      </c>
      <c r="H16" s="8">
        <v>12</v>
      </c>
      <c r="I16" s="13">
        <v>45.115231745013539</v>
      </c>
    </row>
    <row r="17" spans="1:9" x14ac:dyDescent="0.25">
      <c r="A17" s="1">
        <v>14</v>
      </c>
      <c r="B17" s="1">
        <v>45</v>
      </c>
      <c r="D17" s="8">
        <v>12</v>
      </c>
      <c r="E17" s="9">
        <f>_xll.DFT(Sheet1!$B$4:$B$408,1,$D17,1)</f>
        <v>483.48037433929107</v>
      </c>
      <c r="F17" s="9">
        <f>_xll.DFT(Sheet1!$B$4:$B$408,1,$D17,2)</f>
        <v>4.432341606256454</v>
      </c>
      <c r="H17" s="8">
        <v>13</v>
      </c>
      <c r="I17" s="13">
        <v>45.345329125381831</v>
      </c>
    </row>
    <row r="18" spans="1:9" ht="17.25" customHeight="1" x14ac:dyDescent="0.25">
      <c r="A18" s="1">
        <v>15</v>
      </c>
      <c r="B18" s="1">
        <v>43</v>
      </c>
      <c r="D18" s="8">
        <v>13</v>
      </c>
      <c r="E18" s="9">
        <f>_xll.DFT(Sheet1!$B$4:$B$408,1,$D18,1)</f>
        <v>1661.6585966813313</v>
      </c>
      <c r="F18" s="9">
        <f>_xll.DFT(Sheet1!$B$4:$B$408,1,$D18,2)</f>
        <v>0.68751323769965722</v>
      </c>
      <c r="H18" s="8">
        <v>14</v>
      </c>
      <c r="I18" s="13">
        <v>45.714442976042221</v>
      </c>
    </row>
    <row r="19" spans="1:9" s="5" customFormat="1" x14ac:dyDescent="0.25">
      <c r="A19" s="4">
        <v>16</v>
      </c>
      <c r="B19" s="4">
        <v>53</v>
      </c>
      <c r="D19" s="8">
        <v>14</v>
      </c>
      <c r="E19" s="9">
        <f>_xll.DFT(Sheet1!$B$4:$B$408,1,$D19,1)</f>
        <v>190.87846509631177</v>
      </c>
      <c r="F19" s="9">
        <f>_xll.DFT(Sheet1!$B$4:$B$408,1,$D19,2)</f>
        <v>1.143255283048124</v>
      </c>
      <c r="H19" s="11">
        <v>15</v>
      </c>
      <c r="I19" s="14">
        <v>46.198116436316326</v>
      </c>
    </row>
    <row r="20" spans="1:9" x14ac:dyDescent="0.25">
      <c r="A20" s="1">
        <v>17</v>
      </c>
      <c r="B20" s="1">
        <v>41</v>
      </c>
      <c r="D20" s="8">
        <v>15</v>
      </c>
      <c r="E20" s="9">
        <f>_xll.DFT(Sheet1!$B$4:$B$408,1,$D20,1)</f>
        <v>130.35551226412829</v>
      </c>
      <c r="F20" s="9">
        <f>_xll.DFT(Sheet1!$B$4:$B$408,1,$D20,2)</f>
        <v>1.1181943084187318</v>
      </c>
      <c r="H20" s="8">
        <v>16</v>
      </c>
      <c r="I20" s="13">
        <v>46.770135378900711</v>
      </c>
    </row>
    <row r="21" spans="1:9" x14ac:dyDescent="0.25">
      <c r="A21" s="1">
        <v>18</v>
      </c>
      <c r="B21" s="1">
        <v>38</v>
      </c>
      <c r="D21" s="8">
        <v>16</v>
      </c>
      <c r="E21" s="9">
        <f>_xll.DFT(Sheet1!$B$4:$B$408,1,$D21,1)</f>
        <v>1115.7016672951017</v>
      </c>
      <c r="F21" s="9">
        <f>_xll.DFT(Sheet1!$B$4:$B$408,1,$D21,2)</f>
        <v>-1.4356310767071925</v>
      </c>
      <c r="H21" s="8">
        <v>17</v>
      </c>
      <c r="I21" s="13">
        <v>47.403043305223996</v>
      </c>
    </row>
    <row r="22" spans="1:9" x14ac:dyDescent="0.25">
      <c r="A22" s="1">
        <v>19</v>
      </c>
      <c r="B22" s="1">
        <v>38</v>
      </c>
      <c r="D22" s="8">
        <v>17</v>
      </c>
      <c r="E22" s="9">
        <f>_xll.DFT(Sheet1!$B$4:$B$408,1,$D22,1)</f>
        <v>1392.5297503395582</v>
      </c>
      <c r="F22" s="9">
        <f>_xll.DFT(Sheet1!$B$4:$B$408,1,$D22,2)</f>
        <v>1.1510259644629288</v>
      </c>
      <c r="H22" s="8">
        <v>18</v>
      </c>
      <c r="I22" s="13">
        <v>48.068671703847251</v>
      </c>
    </row>
    <row r="23" spans="1:9" x14ac:dyDescent="0.25">
      <c r="A23" s="1">
        <v>20</v>
      </c>
      <c r="B23" s="1">
        <v>42</v>
      </c>
      <c r="D23" s="8">
        <v>18</v>
      </c>
      <c r="E23" s="9">
        <f>_xll.DFT(Sheet1!$B$4:$B$408,1,$D23,1)</f>
        <v>484.86956776839997</v>
      </c>
      <c r="F23" s="9">
        <f>_xll.DFT(Sheet1!$B$4:$B$408,1,$D23,2)</f>
        <v>-1.2248524097089661</v>
      </c>
      <c r="H23" s="8">
        <v>19</v>
      </c>
      <c r="I23" s="13">
        <v>48.738676380786131</v>
      </c>
    </row>
    <row r="24" spans="1:9" x14ac:dyDescent="0.25">
      <c r="A24" s="1">
        <v>21</v>
      </c>
      <c r="B24" s="1">
        <v>49</v>
      </c>
      <c r="D24" s="8">
        <v>19</v>
      </c>
      <c r="E24" s="9">
        <f>_xll.DFT(Sheet1!$B$4:$B$408,1,$D24,1)</f>
        <v>111.64308572976131</v>
      </c>
      <c r="F24" s="9">
        <f>_xll.DFT(Sheet1!$B$4:$B$408,1,$D24,2)</f>
        <v>0.88196027412465428</v>
      </c>
      <c r="H24" s="8">
        <v>20</v>
      </c>
      <c r="I24" s="13">
        <v>49.385070258809307</v>
      </c>
    </row>
    <row r="25" spans="1:9" x14ac:dyDescent="0.25">
      <c r="A25" s="1">
        <v>22</v>
      </c>
      <c r="B25" s="1">
        <v>50</v>
      </c>
      <c r="D25" s="8">
        <v>20</v>
      </c>
      <c r="E25" s="9">
        <f>_xll.DFT(Sheet1!$B$4:$B$408,1,$D25,1)</f>
        <v>656.89710414158958</v>
      </c>
      <c r="F25" s="9">
        <f>_xll.DFT(Sheet1!$B$4:$B$408,1,$D25,2)</f>
        <v>8.7915966454671438E-3</v>
      </c>
      <c r="H25" s="8">
        <v>21</v>
      </c>
      <c r="I25" s="13">
        <v>49.980743297275644</v>
      </c>
    </row>
    <row r="26" spans="1:9" x14ac:dyDescent="0.25">
      <c r="A26" s="1">
        <v>23</v>
      </c>
      <c r="B26" s="1">
        <v>51</v>
      </c>
      <c r="D26" s="8">
        <v>21</v>
      </c>
      <c r="E26" s="9">
        <f>_xll.DFT(Sheet1!$B$4:$B$408,1,$D26,1)</f>
        <v>321.51706302403556</v>
      </c>
      <c r="F26" s="9">
        <f>_xll.DFT(Sheet1!$B$4:$B$408,1,$D26,2)</f>
        <v>0.76234074957032527</v>
      </c>
      <c r="H26" s="8">
        <v>22</v>
      </c>
      <c r="I26" s="13">
        <v>50.499960500923663</v>
      </c>
    </row>
    <row r="27" spans="1:9" x14ac:dyDescent="0.25">
      <c r="A27" s="1">
        <v>24</v>
      </c>
      <c r="B27" s="1">
        <v>53</v>
      </c>
      <c r="D27" s="8">
        <v>22</v>
      </c>
      <c r="E27" s="9">
        <f>_xll.DFT(Sheet1!$B$4:$B$408,1,$D27,1)</f>
        <v>810.20226571691114</v>
      </c>
      <c r="F27" s="9">
        <f>_xll.DFT(Sheet1!$B$4:$B$408,1,$D27,2)</f>
        <v>3.6784737670800709</v>
      </c>
      <c r="H27" s="8">
        <v>23</v>
      </c>
      <c r="I27" s="13">
        <v>50.918829458409078</v>
      </c>
    </row>
    <row r="28" spans="1:9" x14ac:dyDescent="0.25">
      <c r="A28" s="1">
        <v>25</v>
      </c>
      <c r="B28" s="1">
        <v>58</v>
      </c>
      <c r="D28" s="8">
        <v>23</v>
      </c>
      <c r="E28" s="9">
        <f>_xll.DFT(Sheet1!$B$4:$B$408,1,$D28,1)</f>
        <v>1007.5168924210293</v>
      </c>
      <c r="F28" s="9">
        <f>_xll.DFT(Sheet1!$B$4:$B$408,1,$D28,2)</f>
        <v>0.90884477440623979</v>
      </c>
      <c r="H28" s="8">
        <v>24</v>
      </c>
      <c r="I28" s="13">
        <v>51.215729469792358</v>
      </c>
    </row>
    <row r="29" spans="1:9" x14ac:dyDescent="0.25">
      <c r="A29" s="1">
        <v>26</v>
      </c>
      <c r="B29" s="1">
        <v>58</v>
      </c>
      <c r="D29" s="8">
        <v>24</v>
      </c>
      <c r="E29" s="9">
        <f>_xll.DFT(Sheet1!$B$4:$B$408,1,$D29,1)</f>
        <v>473.44220880163329</v>
      </c>
      <c r="F29" s="9">
        <f>_xll.DFT(Sheet1!$B$4:$B$408,1,$D29,2)</f>
        <v>1.1576504506025707</v>
      </c>
      <c r="H29" s="8">
        <v>25</v>
      </c>
      <c r="I29" s="13">
        <v>51.37169507459506</v>
      </c>
    </row>
    <row r="30" spans="1:9" x14ac:dyDescent="0.25">
      <c r="A30" s="1">
        <v>27</v>
      </c>
      <c r="B30" s="1">
        <v>52</v>
      </c>
      <c r="D30" s="8">
        <v>25</v>
      </c>
      <c r="E30" s="9">
        <f>_xll.DFT(Sheet1!$B$4:$B$408,1,$D30,1)</f>
        <v>463.89104620134674</v>
      </c>
      <c r="F30" s="9">
        <f>_xll.DFT(Sheet1!$B$4:$B$408,1,$D30,2)</f>
        <v>4.4170678985826308</v>
      </c>
      <c r="H30" s="8">
        <v>26</v>
      </c>
      <c r="I30" s="13">
        <v>51.370747664182865</v>
      </c>
    </row>
    <row r="31" spans="1:9" x14ac:dyDescent="0.25">
      <c r="A31" s="1">
        <v>28</v>
      </c>
      <c r="B31" s="1">
        <v>51</v>
      </c>
      <c r="D31" s="8">
        <v>26</v>
      </c>
      <c r="E31" s="9">
        <f>_xll.DFT(Sheet1!$B$4:$B$408,1,$D31,1)</f>
        <v>527.29595418499798</v>
      </c>
      <c r="F31" s="9">
        <f>_xll.DFT(Sheet1!$B$4:$B$408,1,$D31,2)</f>
        <v>3.0373072654602367</v>
      </c>
      <c r="H31" s="8">
        <v>27</v>
      </c>
      <c r="I31" s="13">
        <v>51.200169837792394</v>
      </c>
    </row>
    <row r="32" spans="1:9" x14ac:dyDescent="0.25">
      <c r="A32" s="1">
        <v>29</v>
      </c>
      <c r="B32" s="1">
        <v>46</v>
      </c>
      <c r="D32" s="8">
        <v>27</v>
      </c>
      <c r="E32" s="9">
        <f>_xll.DFT(Sheet1!$B$4:$B$408,1,$D32,1)</f>
        <v>939.31092316798595</v>
      </c>
      <c r="F32" s="9">
        <f>_xll.DFT(Sheet1!$B$4:$B$408,1,$D32,2)</f>
        <v>0.52608992956027323</v>
      </c>
      <c r="H32" s="8">
        <v>28</v>
      </c>
      <c r="I32" s="13">
        <v>50.850718222494059</v>
      </c>
    </row>
    <row r="33" spans="1:9" x14ac:dyDescent="0.25">
      <c r="A33" s="1">
        <v>30</v>
      </c>
      <c r="B33" s="1">
        <v>53</v>
      </c>
      <c r="D33" s="8">
        <v>28</v>
      </c>
      <c r="E33" s="9">
        <f>_xll.DFT(Sheet1!$B$4:$B$408,1,$D33,1)</f>
        <v>595.10823030708752</v>
      </c>
      <c r="F33" s="9">
        <f>_xll.DFT(Sheet1!$B$4:$B$408,1,$D33,2)</f>
        <v>1.7958964575543057</v>
      </c>
      <c r="H33" s="8">
        <v>29</v>
      </c>
      <c r="I33" s="13">
        <v>50.316771604387405</v>
      </c>
    </row>
    <row r="34" spans="1:9" x14ac:dyDescent="0.25">
      <c r="A34" s="1">
        <v>31</v>
      </c>
      <c r="B34" s="1">
        <v>37</v>
      </c>
      <c r="D34" s="8">
        <v>29</v>
      </c>
      <c r="E34" s="9">
        <f>_xll.DFT(Sheet1!$B$4:$B$408,1,$D34,1)</f>
        <v>354.06744204183758</v>
      </c>
      <c r="F34" s="9">
        <f>_xll.DFT(Sheet1!$B$4:$B$408,1,$D34,2)</f>
        <v>4.0814760931861818</v>
      </c>
      <c r="H34" s="8">
        <v>30</v>
      </c>
      <c r="I34" s="13">
        <v>49.596412390952786</v>
      </c>
    </row>
    <row r="35" spans="1:9" x14ac:dyDescent="0.25">
      <c r="A35" s="1">
        <v>32</v>
      </c>
      <c r="B35" s="1">
        <v>44</v>
      </c>
      <c r="D35" s="8">
        <v>30</v>
      </c>
      <c r="E35" s="9">
        <f>_xll.DFT(Sheet1!$B$4:$B$408,1,$D35,1)</f>
        <v>647.56325258718141</v>
      </c>
      <c r="F35" s="9">
        <f>_xll.DFT(Sheet1!$B$4:$B$408,1,$D35,2)</f>
        <v>0.36142172553526658</v>
      </c>
      <c r="H35" s="8">
        <v>31</v>
      </c>
      <c r="I35" s="13">
        <v>48.691440621669472</v>
      </c>
    </row>
    <row r="36" spans="1:9" x14ac:dyDescent="0.25">
      <c r="A36" s="1">
        <v>33</v>
      </c>
      <c r="B36" s="1">
        <v>42</v>
      </c>
      <c r="D36" s="8">
        <v>31</v>
      </c>
      <c r="E36" s="9">
        <f>_xll.DFT(Sheet1!$B$4:$B$408,1,$D36,1)</f>
        <v>694.85305757497019</v>
      </c>
      <c r="F36" s="9">
        <f>_xll.DFT(Sheet1!$B$4:$B$408,1,$D36,2)</f>
        <v>1.527223882763235</v>
      </c>
      <c r="H36" s="8">
        <v>32</v>
      </c>
      <c r="I36" s="13">
        <v>47.607320944418362</v>
      </c>
    </row>
    <row r="37" spans="1:9" x14ac:dyDescent="0.25">
      <c r="A37" s="1">
        <v>34</v>
      </c>
      <c r="B37" s="1">
        <v>45</v>
      </c>
      <c r="D37" s="8">
        <v>32</v>
      </c>
      <c r="E37" s="9">
        <f>_xll.DFT(Sheet1!$B$4:$B$408,1,$D37,1)</f>
        <v>939.65556073245125</v>
      </c>
      <c r="F37" s="9">
        <f>_xll.DFT(Sheet1!$B$4:$B$408,1,$D37,2)</f>
        <v>3.4176708838233005</v>
      </c>
      <c r="H37" s="8">
        <v>33</v>
      </c>
      <c r="I37" s="13">
        <v>46.353064157579482</v>
      </c>
    </row>
    <row r="38" spans="1:9" x14ac:dyDescent="0.25">
      <c r="A38" s="1">
        <v>35</v>
      </c>
      <c r="B38" s="1">
        <v>42</v>
      </c>
      <c r="D38" s="8">
        <v>33</v>
      </c>
      <c r="E38" s="9">
        <f>_xll.DFT(Sheet1!$B$4:$B$408,1,$D38,1)</f>
        <v>346.9793952435312</v>
      </c>
      <c r="F38" s="9">
        <f>_xll.DFT(Sheet1!$B$4:$B$408,1,$D38,2)</f>
        <v>0.96354509631569951</v>
      </c>
      <c r="H38" s="8">
        <v>34</v>
      </c>
      <c r="I38" s="13">
        <v>44.941046061361639</v>
      </c>
    </row>
    <row r="39" spans="1:9" x14ac:dyDescent="0.25">
      <c r="A39" s="1">
        <v>36</v>
      </c>
      <c r="B39" s="1">
        <v>36</v>
      </c>
      <c r="D39" s="8">
        <v>34</v>
      </c>
      <c r="E39" s="9">
        <f>_xll.DFT(Sheet1!$B$4:$B$408,1,$D39,1)</f>
        <v>877.94062375410817</v>
      </c>
      <c r="F39" s="9">
        <f>_xll.DFT(Sheet1!$B$4:$B$408,1,$D39,2)</f>
        <v>0.96354437963693174</v>
      </c>
      <c r="H39" s="8">
        <v>35</v>
      </c>
      <c r="I39" s="13">
        <v>43.386767446851238</v>
      </c>
    </row>
    <row r="40" spans="1:9" x14ac:dyDescent="0.25">
      <c r="A40" s="1">
        <v>37</v>
      </c>
      <c r="B40" s="1">
        <v>34</v>
      </c>
      <c r="D40" s="8">
        <v>35</v>
      </c>
      <c r="E40" s="9">
        <f>_xll.DFT(Sheet1!$B$4:$B$408,1,$D40,1)</f>
        <v>525.57629156919597</v>
      </c>
      <c r="F40" s="9">
        <f>_xll.DFT(Sheet1!$B$4:$B$408,1,$D40,2)</f>
        <v>3.946094792284188</v>
      </c>
      <c r="H40" s="8">
        <v>36</v>
      </c>
      <c r="I40" s="13">
        <v>41.708560058832035</v>
      </c>
    </row>
    <row r="41" spans="1:9" x14ac:dyDescent="0.25">
      <c r="A41" s="1">
        <v>38</v>
      </c>
      <c r="B41" s="1">
        <v>32</v>
      </c>
      <c r="D41" s="8">
        <v>36</v>
      </c>
      <c r="E41" s="9">
        <f>_xll.DFT(Sheet1!$B$4:$B$408,1,$D41,1)</f>
        <v>655.64760830182479</v>
      </c>
      <c r="F41" s="9">
        <f>_xll.DFT(Sheet1!$B$4:$B$408,1,$D41,2)</f>
        <v>4.4805737318827905</v>
      </c>
      <c r="H41" s="8">
        <v>37</v>
      </c>
      <c r="I41" s="13">
        <v>39.927244281408946</v>
      </c>
    </row>
    <row r="42" spans="1:9" x14ac:dyDescent="0.25">
      <c r="A42" s="1">
        <v>39</v>
      </c>
      <c r="B42" s="1">
        <v>34</v>
      </c>
      <c r="D42" s="8">
        <v>37</v>
      </c>
      <c r="E42" s="9">
        <f>_xll.DFT(Sheet1!$B$4:$B$408,1,$D42,1)</f>
        <v>1376.0020149706781</v>
      </c>
      <c r="F42" s="9">
        <f>_xll.DFT(Sheet1!$B$4:$B$408,1,$D42,2)</f>
        <v>1.5142744103713572</v>
      </c>
      <c r="H42" s="8">
        <v>38</v>
      </c>
      <c r="I42" s="13">
        <v>38.065745098489188</v>
      </c>
    </row>
    <row r="43" spans="1:9" x14ac:dyDescent="0.25">
      <c r="A43" s="1">
        <v>40</v>
      </c>
      <c r="B43" s="1">
        <v>28</v>
      </c>
      <c r="D43" s="8">
        <v>38</v>
      </c>
      <c r="E43" s="9">
        <f>_xll.DFT(Sheet1!$B$4:$B$408,1,$D43,1)</f>
        <v>299.91608563266226</v>
      </c>
      <c r="F43" s="9">
        <f>_xll.DFT(Sheet1!$B$4:$B$408,1,$D43,2)</f>
        <v>-0.71330109144758547</v>
      </c>
      <c r="H43" s="8">
        <v>39</v>
      </c>
      <c r="I43" s="13">
        <v>36.148673560924323</v>
      </c>
    </row>
    <row r="44" spans="1:9" x14ac:dyDescent="0.25">
      <c r="A44" s="1">
        <v>41</v>
      </c>
      <c r="B44" s="1">
        <v>28</v>
      </c>
      <c r="D44" s="8">
        <v>39</v>
      </c>
      <c r="E44" s="9">
        <f>_xll.DFT(Sheet1!$B$4:$B$408,1,$D44,1)</f>
        <v>465.82587995805414</v>
      </c>
      <c r="F44" s="9">
        <f>_xll.DFT(Sheet1!$B$4:$B$408,1,$D44,2)</f>
        <v>3.8008234208703815</v>
      </c>
      <c r="H44" s="8">
        <v>40</v>
      </c>
      <c r="I44" s="13">
        <v>34.201881537585855</v>
      </c>
    </row>
    <row r="45" spans="1:9" x14ac:dyDescent="0.25">
      <c r="A45" s="1">
        <v>42</v>
      </c>
      <c r="B45" s="1">
        <v>34</v>
      </c>
      <c r="D45" s="8">
        <v>40</v>
      </c>
      <c r="E45" s="9">
        <f>_xll.DFT(Sheet1!$B$4:$B$408,1,$D45,1)</f>
        <v>167.53076038370239</v>
      </c>
      <c r="F45" s="9">
        <f>_xll.DFT(Sheet1!$B$4:$B$408,1,$D45,2)</f>
        <v>-0.66588597068035926</v>
      </c>
      <c r="H45" s="8">
        <v>41</v>
      </c>
      <c r="I45" s="13">
        <v>32.251997930298124</v>
      </c>
    </row>
    <row r="46" spans="1:9" x14ac:dyDescent="0.25">
      <c r="A46" s="1">
        <v>43</v>
      </c>
      <c r="B46" s="1">
        <v>29</v>
      </c>
      <c r="D46" s="8">
        <v>41</v>
      </c>
      <c r="E46" s="9">
        <f>_xll.DFT(Sheet1!$B$4:$B$408,1,$D46,1)</f>
        <v>601.30783321313277</v>
      </c>
      <c r="F46" s="9">
        <f>_xll.DFT(Sheet1!$B$4:$B$408,1,$D46,2)</f>
        <v>1.5181881360130165</v>
      </c>
      <c r="H46" s="8">
        <v>42</v>
      </c>
      <c r="I46" s="13">
        <v>30.325954786453774</v>
      </c>
    </row>
    <row r="47" spans="1:9" x14ac:dyDescent="0.25">
      <c r="A47" s="1">
        <v>44</v>
      </c>
      <c r="B47" s="1">
        <v>26</v>
      </c>
      <c r="D47" s="8">
        <v>42</v>
      </c>
      <c r="E47" s="9">
        <f>_xll.DFT(Sheet1!$B$4:$B$408,1,$D47,1)</f>
        <v>637.5768021235823</v>
      </c>
      <c r="F47" s="9">
        <f>_xll.DFT(Sheet1!$B$4:$B$408,1,$D47,2)</f>
        <v>3.3623200250682115</v>
      </c>
      <c r="H47" s="8">
        <v>43</v>
      </c>
      <c r="I47" s="13">
        <v>28.450511845053445</v>
      </c>
    </row>
    <row r="48" spans="1:9" x14ac:dyDescent="0.25">
      <c r="A48" s="1">
        <v>45</v>
      </c>
      <c r="B48" s="1">
        <v>40</v>
      </c>
      <c r="D48" s="8">
        <v>43</v>
      </c>
      <c r="E48" s="9">
        <f>_xll.DFT(Sheet1!$B$4:$B$408,1,$D48,1)</f>
        <v>60.183349179874305</v>
      </c>
      <c r="F48" s="9">
        <f>_xll.DFT(Sheet1!$B$4:$B$408,1,$D48,2)</f>
        <v>0.14409540031009771</v>
      </c>
      <c r="H48" s="8">
        <v>44</v>
      </c>
      <c r="I48" s="13">
        <v>26.651788001334872</v>
      </c>
    </row>
    <row r="49" spans="1:9" x14ac:dyDescent="0.25">
      <c r="A49" s="1">
        <v>46</v>
      </c>
      <c r="B49" s="1">
        <v>28</v>
      </c>
      <c r="D49" s="8">
        <v>44</v>
      </c>
      <c r="E49" s="9">
        <f>_xll.DFT(Sheet1!$B$4:$B$408,1,$D49,1)</f>
        <v>743.56966714541124</v>
      </c>
      <c r="F49" s="9">
        <f>_xll.DFT(Sheet1!$B$4:$B$408,1,$D49,2)</f>
        <v>1.1055300481691106</v>
      </c>
      <c r="H49" s="8">
        <v>45</v>
      </c>
      <c r="I49" s="13">
        <v>24.954807974298827</v>
      </c>
    </row>
    <row r="50" spans="1:9" x14ac:dyDescent="0.25">
      <c r="A50" s="1">
        <v>47</v>
      </c>
      <c r="B50" s="1">
        <v>37</v>
      </c>
      <c r="D50" s="8">
        <v>45</v>
      </c>
      <c r="E50" s="9">
        <f>_xll.DFT(Sheet1!$B$4:$B$408,1,$D50,1)</f>
        <v>413.50216550162787</v>
      </c>
      <c r="F50" s="9">
        <f>_xll.DFT(Sheet1!$B$4:$B$408,1,$D50,2)</f>
        <v>2.5842986287037837</v>
      </c>
      <c r="H50" s="8">
        <v>46</v>
      </c>
      <c r="I50" s="13">
        <v>23.383072115166506</v>
      </c>
    </row>
    <row r="51" spans="1:9" x14ac:dyDescent="0.25">
      <c r="A51" s="1">
        <v>48</v>
      </c>
      <c r="B51" s="1">
        <v>28</v>
      </c>
      <c r="D51" s="8">
        <v>46</v>
      </c>
      <c r="E51" s="9">
        <f>_xll.DFT(Sheet1!$B$4:$B$408,1,$D51,1)</f>
        <v>764.42210481334337</v>
      </c>
      <c r="F51" s="9">
        <f>_xll.DFT(Sheet1!$B$4:$B$408,1,$D51,2)</f>
        <v>4.4595759311796925</v>
      </c>
      <c r="H51" s="8">
        <v>47</v>
      </c>
      <c r="I51" s="13">
        <v>21.958156810533964</v>
      </c>
    </row>
    <row r="52" spans="1:9" x14ac:dyDescent="0.25">
      <c r="A52" s="1">
        <v>49</v>
      </c>
      <c r="B52" s="1">
        <v>13</v>
      </c>
      <c r="D52" s="8">
        <v>47</v>
      </c>
      <c r="E52" s="9">
        <f>_xll.DFT(Sheet1!$B$4:$B$408,1,$D52,1)</f>
        <v>592.83488439613257</v>
      </c>
      <c r="F52" s="9">
        <f>_xll.DFT(Sheet1!$B$4:$B$408,1,$D52,2)</f>
        <v>1.3978889889845378</v>
      </c>
      <c r="H52" s="8">
        <v>48</v>
      </c>
      <c r="I52" s="13">
        <v>20.699352321533429</v>
      </c>
    </row>
    <row r="53" spans="1:9" x14ac:dyDescent="0.25">
      <c r="A53" s="1">
        <v>50</v>
      </c>
      <c r="B53" s="1">
        <v>19</v>
      </c>
      <c r="D53" s="8">
        <v>48</v>
      </c>
      <c r="E53" s="9">
        <f>_xll.DFT(Sheet1!$B$4:$B$408,1,$D53,1)</f>
        <v>440.16865800950944</v>
      </c>
      <c r="F53" s="9">
        <f>_xll.DFT(Sheet1!$B$4:$B$408,1,$D53,2)</f>
        <v>0.73301786727924823</v>
      </c>
      <c r="H53" s="8">
        <v>49</v>
      </c>
      <c r="I53" s="13">
        <v>19.623344171684952</v>
      </c>
    </row>
    <row r="54" spans="1:9" x14ac:dyDescent="0.25">
      <c r="A54" s="1">
        <v>51</v>
      </c>
      <c r="B54" s="1">
        <v>22</v>
      </c>
      <c r="D54" s="8">
        <v>49</v>
      </c>
      <c r="E54" s="9">
        <f>_xll.DFT(Sheet1!$B$4:$B$408,1,$D54,1)</f>
        <v>194.00921121127675</v>
      </c>
      <c r="F54" s="9">
        <f>_xll.DFT(Sheet1!$B$4:$B$408,1,$D54,2)</f>
        <v>3.4296777088745025</v>
      </c>
      <c r="H54" s="8">
        <v>50</v>
      </c>
      <c r="I54" s="13">
        <v>18.7439433653057</v>
      </c>
    </row>
    <row r="55" spans="1:9" x14ac:dyDescent="0.25">
      <c r="A55" s="1">
        <v>52</v>
      </c>
      <c r="B55" s="1">
        <v>21</v>
      </c>
      <c r="D55" s="8">
        <v>50</v>
      </c>
      <c r="E55" s="9">
        <f>_xll.DFT(Sheet1!$B$4:$B$408,1,$D55,1)</f>
        <v>249.09354744127793</v>
      </c>
      <c r="F55" s="9">
        <f>_xll.DFT(Sheet1!$B$4:$B$408,1,$D55,2)</f>
        <v>3.3204139023726924</v>
      </c>
      <c r="H55" s="8">
        <v>51</v>
      </c>
      <c r="I55" s="13">
        <v>18.071869801022451</v>
      </c>
    </row>
    <row r="56" spans="1:9" x14ac:dyDescent="0.25">
      <c r="A56" s="1">
        <v>53</v>
      </c>
      <c r="B56" s="1">
        <v>23</v>
      </c>
      <c r="D56" s="8">
        <v>51</v>
      </c>
      <c r="E56" s="9">
        <f>_xll.DFT(Sheet1!$B$4:$B$408,1,$D56,1)</f>
        <v>522.9953813920938</v>
      </c>
      <c r="F56" s="9">
        <f>_xll.DFT(Sheet1!$B$4:$B$408,1,$D56,2)</f>
        <v>1.4931429009596766</v>
      </c>
      <c r="H56" s="8">
        <v>52</v>
      </c>
      <c r="I56" s="13">
        <v>17.61459225820008</v>
      </c>
    </row>
    <row r="57" spans="1:9" x14ac:dyDescent="0.25">
      <c r="A57" s="1">
        <v>54</v>
      </c>
      <c r="B57" s="1">
        <v>28</v>
      </c>
      <c r="D57" s="8">
        <v>52</v>
      </c>
      <c r="E57" s="9">
        <f>_xll.DFT(Sheet1!$B$4:$B$408,1,$D57,1)</f>
        <v>182.39499239518409</v>
      </c>
      <c r="F57" s="9">
        <f>_xll.DFT(Sheet1!$B$4:$B$408,1,$D57,2)</f>
        <v>4.1185782927956121</v>
      </c>
      <c r="H57" s="8">
        <v>53</v>
      </c>
      <c r="I57" s="13">
        <v>17.376227296135433</v>
      </c>
    </row>
    <row r="58" spans="1:9" x14ac:dyDescent="0.25">
      <c r="A58" s="1">
        <v>55</v>
      </c>
      <c r="B58" s="1">
        <v>22</v>
      </c>
      <c r="D58" s="8">
        <v>53</v>
      </c>
      <c r="E58" s="9">
        <f>_xll.DFT(Sheet1!$B$4:$B$408,1,$D58,1)</f>
        <v>359.85145718544851</v>
      </c>
      <c r="F58" s="9">
        <f>_xll.DFT(Sheet1!$B$4:$B$408,1,$D58,2)</f>
        <v>-1.4140885663790523</v>
      </c>
      <c r="H58" s="8">
        <v>54</v>
      </c>
      <c r="I58" s="13">
        <v>17.357498335613222</v>
      </c>
    </row>
    <row r="59" spans="1:9" x14ac:dyDescent="0.25">
      <c r="A59" s="1">
        <v>56</v>
      </c>
      <c r="B59" s="1">
        <v>27</v>
      </c>
      <c r="D59" s="8">
        <v>54</v>
      </c>
      <c r="E59" s="9">
        <f>_xll.DFT(Sheet1!$B$4:$B$408,1,$D59,1)</f>
        <v>624.21189373074424</v>
      </c>
      <c r="F59" s="9">
        <f>_xll.DFT(Sheet1!$B$4:$B$408,1,$D59,2)</f>
        <v>0.73152387380565009</v>
      </c>
      <c r="H59" s="8">
        <v>55</v>
      </c>
      <c r="I59" s="13">
        <v>17.555755109226595</v>
      </c>
    </row>
    <row r="60" spans="1:9" x14ac:dyDescent="0.25">
      <c r="A60" s="1">
        <v>57</v>
      </c>
      <c r="B60" s="1">
        <v>21</v>
      </c>
      <c r="D60" s="8">
        <v>55</v>
      </c>
      <c r="E60" s="9">
        <f>_xll.DFT(Sheet1!$B$4:$B$408,1,$D60,1)</f>
        <v>321.74228172419367</v>
      </c>
      <c r="F60" s="9">
        <f>_xll.DFT(Sheet1!$B$4:$B$408,1,$D60,2)</f>
        <v>1.5092947003244639</v>
      </c>
      <c r="H60" s="8">
        <v>56</v>
      </c>
      <c r="I60" s="13">
        <v>17.965052590142168</v>
      </c>
    </row>
    <row r="61" spans="1:9" x14ac:dyDescent="0.25">
      <c r="A61" s="1">
        <v>58</v>
      </c>
      <c r="B61" s="1">
        <v>27</v>
      </c>
      <c r="D61" s="8">
        <v>56</v>
      </c>
      <c r="E61" s="9">
        <f>_xll.DFT(Sheet1!$B$4:$B$408,1,$D61,1)</f>
        <v>648.34702549614462</v>
      </c>
      <c r="F61" s="9">
        <f>_xll.DFT(Sheet1!$B$4:$B$408,1,$D61,2)</f>
        <v>4.3208336562326348</v>
      </c>
      <c r="H61" s="8">
        <v>57</v>
      </c>
      <c r="I61" s="13">
        <v>18.576287457858516</v>
      </c>
    </row>
    <row r="62" spans="1:9" x14ac:dyDescent="0.25">
      <c r="A62" s="1">
        <v>59</v>
      </c>
      <c r="B62" s="1">
        <v>16</v>
      </c>
      <c r="D62" s="8">
        <v>57</v>
      </c>
      <c r="E62" s="9">
        <f>_xll.DFT(Sheet1!$B$4:$B$408,1,$D62,1)</f>
        <v>490.69422124463188</v>
      </c>
      <c r="F62" s="9">
        <f>_xll.DFT(Sheet1!$B$4:$B$408,1,$D62,2)</f>
        <v>1.0829778757936663</v>
      </c>
      <c r="H62" s="8">
        <v>58</v>
      </c>
      <c r="I62" s="13">
        <v>19.377389152468563</v>
      </c>
    </row>
    <row r="63" spans="1:9" x14ac:dyDescent="0.25">
      <c r="A63" s="1">
        <v>60</v>
      </c>
      <c r="B63" s="1">
        <v>22</v>
      </c>
      <c r="D63" s="8">
        <v>58</v>
      </c>
      <c r="E63" s="9">
        <f>_xll.DFT(Sheet1!$B$4:$B$408,1,$D63,1)</f>
        <v>579.71759575182705</v>
      </c>
      <c r="F63" s="9">
        <f>_xll.DFT(Sheet1!$B$4:$B$408,1,$D63,2)</f>
        <v>1.7519464419806692</v>
      </c>
      <c r="H63" s="8">
        <v>59</v>
      </c>
      <c r="I63" s="13">
        <v>20.353561623530648</v>
      </c>
    </row>
    <row r="64" spans="1:9" x14ac:dyDescent="0.25">
      <c r="A64" s="1">
        <v>61</v>
      </c>
      <c r="B64" s="1">
        <v>18</v>
      </c>
      <c r="D64" s="8">
        <v>59</v>
      </c>
      <c r="E64" s="9">
        <f>_xll.DFT(Sheet1!$B$4:$B$408,1,$D64,1)</f>
        <v>383.10682907145451</v>
      </c>
      <c r="F64" s="9">
        <f>_xll.DFT(Sheet1!$B$4:$B$408,1,$D64,2)</f>
        <v>-0.38630550511140083</v>
      </c>
      <c r="H64" s="8">
        <v>60</v>
      </c>
      <c r="I64" s="13">
        <v>21.487571012167614</v>
      </c>
    </row>
    <row r="65" spans="1:9" x14ac:dyDescent="0.25">
      <c r="A65" s="1">
        <v>62</v>
      </c>
      <c r="B65" s="1">
        <v>28</v>
      </c>
      <c r="D65" s="8">
        <v>60</v>
      </c>
      <c r="E65" s="9">
        <f>_xll.DFT(Sheet1!$B$4:$B$408,1,$D65,1)</f>
        <v>490.3599354886137</v>
      </c>
      <c r="F65" s="9">
        <f>_xll.DFT(Sheet1!$B$4:$B$408,1,$D65,2)</f>
        <v>3.2150589966502916</v>
      </c>
      <c r="H65" s="8">
        <v>61</v>
      </c>
      <c r="I65" s="13">
        <v>22.760073730194016</v>
      </c>
    </row>
    <row r="66" spans="1:9" x14ac:dyDescent="0.25">
      <c r="A66" s="1">
        <v>63</v>
      </c>
      <c r="B66" s="1">
        <v>31</v>
      </c>
      <c r="D66" s="8">
        <v>61</v>
      </c>
      <c r="E66" s="9">
        <f>_xll.DFT(Sheet1!$B$4:$B$408,1,$D66,1)</f>
        <v>127.4590923098358</v>
      </c>
      <c r="F66" s="9">
        <f>_xll.DFT(Sheet1!$B$4:$B$408,1,$D66,2)</f>
        <v>1.849276841802945</v>
      </c>
      <c r="H66" s="8">
        <v>62</v>
      </c>
      <c r="I66" s="13">
        <v>24.149978730875823</v>
      </c>
    </row>
    <row r="67" spans="1:9" x14ac:dyDescent="0.25">
      <c r="A67" s="1">
        <v>64</v>
      </c>
      <c r="B67" s="1">
        <v>31</v>
      </c>
      <c r="D67" s="8">
        <v>62</v>
      </c>
      <c r="E67" s="9">
        <f>_xll.DFT(Sheet1!$B$4:$B$408,1,$D67,1)</f>
        <v>119.17023907625254</v>
      </c>
      <c r="F67" s="9">
        <f>_xll.DFT(Sheet1!$B$4:$B$408,1,$D67,2)</f>
        <v>2.5292580676025613</v>
      </c>
      <c r="H67" s="8">
        <v>63</v>
      </c>
      <c r="I67" s="13">
        <v>25.634837213306206</v>
      </c>
    </row>
    <row r="68" spans="1:9" x14ac:dyDescent="0.25">
      <c r="A68" s="1">
        <v>65</v>
      </c>
      <c r="B68" s="1">
        <v>23</v>
      </c>
      <c r="D68" s="8">
        <v>63</v>
      </c>
      <c r="E68" s="9">
        <f>_xll.DFT(Sheet1!$B$4:$B$408,1,$D68,1)</f>
        <v>573.06090354667424</v>
      </c>
      <c r="F68" s="9">
        <f>_xll.DFT(Sheet1!$B$4:$B$408,1,$D68,2)</f>
        <v>-0.77992420284623931</v>
      </c>
      <c r="H68" s="8">
        <v>64</v>
      </c>
      <c r="I68" s="13">
        <v>27.191252575104528</v>
      </c>
    </row>
    <row r="69" spans="1:9" x14ac:dyDescent="0.25">
      <c r="A69" s="1">
        <v>66</v>
      </c>
      <c r="B69" s="1">
        <v>21</v>
      </c>
      <c r="D69" s="8">
        <v>64</v>
      </c>
      <c r="E69" s="9">
        <f>_xll.DFT(Sheet1!$B$4:$B$408,1,$D69,1)</f>
        <v>325.87381916633245</v>
      </c>
      <c r="F69" s="9">
        <f>_xll.DFT(Sheet1!$B$4:$B$408,1,$D69,2)</f>
        <v>1.5660581477771374</v>
      </c>
      <c r="H69" s="8">
        <v>65</v>
      </c>
      <c r="I69" s="13">
        <v>28.79530313266104</v>
      </c>
    </row>
    <row r="70" spans="1:9" x14ac:dyDescent="0.25">
      <c r="A70" s="1">
        <v>67</v>
      </c>
      <c r="B70" s="1">
        <v>24</v>
      </c>
      <c r="D70" s="8">
        <v>65</v>
      </c>
      <c r="E70" s="9">
        <f>_xll.DFT(Sheet1!$B$4:$B$408,1,$D70,1)</f>
        <v>436.01153379860358</v>
      </c>
      <c r="F70" s="9">
        <f>_xll.DFT(Sheet1!$B$4:$B$408,1,$D70,2)</f>
        <v>1.6443886906918428</v>
      </c>
      <c r="H70" s="8">
        <v>66</v>
      </c>
      <c r="I70" s="13">
        <v>30.422969968492449</v>
      </c>
    </row>
    <row r="71" spans="1:9" x14ac:dyDescent="0.25">
      <c r="A71" s="1">
        <v>68</v>
      </c>
      <c r="B71" s="1">
        <v>27</v>
      </c>
      <c r="D71" s="8">
        <v>66</v>
      </c>
      <c r="E71" s="9">
        <f>_xll.DFT(Sheet1!$B$4:$B$408,1,$D71,1)</f>
        <v>392.25478620864072</v>
      </c>
      <c r="F71" s="9">
        <f>_xll.DFT(Sheet1!$B$4:$B$408,1,$D71,2)</f>
        <v>4.3808730882845799</v>
      </c>
      <c r="H71" s="8">
        <v>67</v>
      </c>
      <c r="I71" s="13">
        <v>32.05056224301125</v>
      </c>
    </row>
    <row r="72" spans="1:9" x14ac:dyDescent="0.25">
      <c r="A72" s="1">
        <v>69</v>
      </c>
      <c r="B72" s="1">
        <v>30</v>
      </c>
      <c r="D72" s="8">
        <v>67</v>
      </c>
      <c r="E72" s="9">
        <f>_xll.DFT(Sheet1!$B$4:$B$408,1,$D72,1)</f>
        <v>242.59336129614152</v>
      </c>
      <c r="F72" s="9">
        <f>_xll.DFT(Sheet1!$B$4:$B$408,1,$D72,2)</f>
        <v>2.4464672303730604</v>
      </c>
      <c r="H72" s="8">
        <v>68</v>
      </c>
      <c r="I72" s="13">
        <v>33.655132422249672</v>
      </c>
    </row>
    <row r="73" spans="1:9" x14ac:dyDescent="0.25">
      <c r="A73" s="1">
        <v>70</v>
      </c>
      <c r="B73" s="1">
        <v>32</v>
      </c>
      <c r="D73" s="8">
        <v>68</v>
      </c>
      <c r="E73" s="9">
        <f>_xll.DFT(Sheet1!$B$4:$B$408,1,$D73,1)</f>
        <v>436.90385307899743</v>
      </c>
      <c r="F73" s="9">
        <f>_xll.DFT(Sheet1!$B$4:$B$408,1,$D73,2)</f>
        <v>1.8420577761681183</v>
      </c>
      <c r="H73" s="8">
        <v>69</v>
      </c>
      <c r="I73" s="13">
        <v>35.214874120484652</v>
      </c>
    </row>
    <row r="74" spans="1:9" x14ac:dyDescent="0.25">
      <c r="A74" s="1">
        <v>71</v>
      </c>
      <c r="B74" s="1">
        <v>29</v>
      </c>
      <c r="D74" s="8">
        <v>69</v>
      </c>
      <c r="E74" s="9">
        <f>_xll.DFT(Sheet1!$B$4:$B$408,1,$D74,1)</f>
        <v>227.06387604927664</v>
      </c>
      <c r="F74" s="9">
        <f>_xll.DFT(Sheet1!$B$4:$B$408,1,$D74,2)</f>
        <v>-1.2154170008458443</v>
      </c>
      <c r="H74" s="8">
        <v>70</v>
      </c>
      <c r="I74" s="13">
        <v>36.709495631613507</v>
      </c>
    </row>
    <row r="75" spans="1:9" x14ac:dyDescent="0.25">
      <c r="A75" s="1">
        <v>72</v>
      </c>
      <c r="B75" s="1">
        <v>30</v>
      </c>
      <c r="D75" s="8">
        <v>70</v>
      </c>
      <c r="E75" s="9">
        <f>_xll.DFT(Sheet1!$B$4:$B$408,1,$D75,1)</f>
        <v>90.454241378583305</v>
      </c>
      <c r="F75" s="9">
        <f>_xll.DFT(Sheet1!$B$4:$B$408,1,$D75,2)</f>
        <v>2.4270439735348099</v>
      </c>
      <c r="H75" s="8">
        <v>71</v>
      </c>
      <c r="I75" s="13">
        <v>38.120562717633113</v>
      </c>
    </row>
    <row r="76" spans="1:9" x14ac:dyDescent="0.25">
      <c r="A76" s="1">
        <v>73</v>
      </c>
      <c r="B76" s="1">
        <v>37</v>
      </c>
      <c r="D76" s="8">
        <v>71</v>
      </c>
      <c r="E76" s="9">
        <f>_xll.DFT(Sheet1!$B$4:$B$408,1,$D76,1)</f>
        <v>590.93421910587881</v>
      </c>
      <c r="F76" s="9">
        <f>_xll.DFT(Sheet1!$B$4:$B$408,1,$D76,2)</f>
        <v>2.3107654901091754</v>
      </c>
      <c r="H76" s="8">
        <v>72</v>
      </c>
      <c r="I76" s="13">
        <v>39.431804826724253</v>
      </c>
    </row>
    <row r="77" spans="1:9" x14ac:dyDescent="0.25">
      <c r="A77" s="1">
        <v>74</v>
      </c>
      <c r="B77" s="1">
        <v>32</v>
      </c>
      <c r="D77" s="8">
        <v>72</v>
      </c>
      <c r="E77" s="9">
        <f>_xll.DFT(Sheet1!$B$4:$B$408,1,$D77,1)</f>
        <v>241.44732930173834</v>
      </c>
      <c r="F77" s="9">
        <f>_xll.DFT(Sheet1!$B$4:$B$408,1,$D77,2)</f>
        <v>1.2983585885807629</v>
      </c>
      <c r="H77" s="8">
        <v>73</v>
      </c>
      <c r="I77" s="13">
        <v>40.629379615425592</v>
      </c>
    </row>
    <row r="78" spans="1:9" x14ac:dyDescent="0.25">
      <c r="A78" s="1">
        <v>75</v>
      </c>
      <c r="B78" s="1">
        <v>35</v>
      </c>
      <c r="D78" s="8">
        <v>73</v>
      </c>
      <c r="E78" s="9">
        <f>_xll.DFT(Sheet1!$B$4:$B$408,1,$D78,1)</f>
        <v>405.82481557258342</v>
      </c>
      <c r="F78" s="9">
        <f>_xll.DFT(Sheet1!$B$4:$B$408,1,$D78,2)</f>
        <v>4.4843944882767985</v>
      </c>
      <c r="H78" s="8">
        <v>74</v>
      </c>
      <c r="I78" s="13">
        <v>41.70209143575233</v>
      </c>
    </row>
    <row r="79" spans="1:9" x14ac:dyDescent="0.25">
      <c r="A79" s="1">
        <v>76</v>
      </c>
      <c r="B79" s="1">
        <v>34</v>
      </c>
      <c r="D79" s="8">
        <v>74</v>
      </c>
      <c r="E79" s="9">
        <f>_xll.DFT(Sheet1!$B$4:$B$408,1,$D79,1)</f>
        <v>177.16052060961709</v>
      </c>
      <c r="F79" s="9">
        <f>_xll.DFT(Sheet1!$B$4:$B$408,1,$D79,2)</f>
        <v>3.0504696087808911</v>
      </c>
      <c r="H79" s="8">
        <v>75</v>
      </c>
      <c r="I79" s="13">
        <v>42.64156030406297</v>
      </c>
    </row>
    <row r="80" spans="1:9" x14ac:dyDescent="0.25">
      <c r="A80" s="1">
        <v>77</v>
      </c>
      <c r="B80" s="1">
        <v>26</v>
      </c>
      <c r="D80" s="8">
        <v>75</v>
      </c>
      <c r="E80" s="9">
        <f>_xll.DFT(Sheet1!$B$4:$B$408,1,$D80,1)</f>
        <v>256.6038540637727</v>
      </c>
      <c r="F80" s="9">
        <f>_xll.DFT(Sheet1!$B$4:$B$408,1,$D80,2)</f>
        <v>2.3172675444058708</v>
      </c>
      <c r="H80" s="8">
        <v>76</v>
      </c>
      <c r="I80" s="13">
        <v>43.442338778092008</v>
      </c>
    </row>
    <row r="81" spans="1:9" x14ac:dyDescent="0.25">
      <c r="A81" s="1">
        <v>78</v>
      </c>
      <c r="B81" s="1">
        <v>24</v>
      </c>
      <c r="D81" s="8">
        <v>76</v>
      </c>
      <c r="E81" s="9">
        <f>_xll.DFT(Sheet1!$B$4:$B$408,1,$D81,1)</f>
        <v>123.05850227720144</v>
      </c>
      <c r="F81" s="9">
        <f>_xll.DFT(Sheet1!$B$4:$B$408,1,$D81,2)</f>
        <v>3.5320813097965869</v>
      </c>
      <c r="H81" s="8">
        <v>77</v>
      </c>
      <c r="I81" s="13">
        <v>44.101975115148598</v>
      </c>
    </row>
    <row r="82" spans="1:9" x14ac:dyDescent="0.25">
      <c r="A82" s="1">
        <v>79</v>
      </c>
      <c r="B82" s="1">
        <v>30</v>
      </c>
      <c r="D82" s="8">
        <v>77</v>
      </c>
      <c r="E82" s="9">
        <f>_xll.DFT(Sheet1!$B$4:$B$408,1,$D82,1)</f>
        <v>69.692576734273402</v>
      </c>
      <c r="F82" s="9">
        <f>_xll.DFT(Sheet1!$B$4:$B$408,1,$D82,2)</f>
        <v>-8.2357774159979649E-2</v>
      </c>
      <c r="H82" s="8">
        <v>78</v>
      </c>
      <c r="I82" s="13">
        <v>44.621022050836608</v>
      </c>
    </row>
    <row r="83" spans="1:9" x14ac:dyDescent="0.25">
      <c r="A83" s="1">
        <v>80</v>
      </c>
      <c r="B83" s="1">
        <v>27</v>
      </c>
      <c r="D83" s="8">
        <v>78</v>
      </c>
      <c r="E83" s="9">
        <f>_xll.DFT(Sheet1!$B$4:$B$408,1,$D83,1)</f>
        <v>144.42590089996548</v>
      </c>
      <c r="F83" s="9">
        <f>_xll.DFT(Sheet1!$B$4:$B$408,1,$D83,2)</f>
        <v>2.482932087393571</v>
      </c>
      <c r="H83" s="8">
        <v>79</v>
      </c>
      <c r="I83" s="13">
        <v>45.002991506418248</v>
      </c>
    </row>
    <row r="84" spans="1:9" x14ac:dyDescent="0.25">
      <c r="A84" s="1">
        <v>81</v>
      </c>
      <c r="B84" s="1">
        <v>29</v>
      </c>
      <c r="D84" s="8">
        <v>79</v>
      </c>
      <c r="E84" s="9">
        <f>_xll.DFT(Sheet1!$B$4:$B$408,1,$D84,1)</f>
        <v>281.38152961077469</v>
      </c>
      <c r="F84" s="9">
        <f>_xll.DFT(Sheet1!$B$4:$B$408,1,$D84,2)</f>
        <v>-0.18589834425748342</v>
      </c>
      <c r="H84" s="8">
        <v>80</v>
      </c>
      <c r="I84" s="13">
        <v>45.254256486890739</v>
      </c>
    </row>
    <row r="85" spans="1:9" x14ac:dyDescent="0.25">
      <c r="A85" s="1">
        <v>82</v>
      </c>
      <c r="B85" s="1">
        <v>54</v>
      </c>
      <c r="D85" s="8">
        <v>80</v>
      </c>
      <c r="E85" s="9">
        <f>_xll.DFT(Sheet1!$B$4:$B$408,1,$D85,1)</f>
        <v>118.65873237098906</v>
      </c>
      <c r="F85" s="9">
        <f>_xll.DFT(Sheet1!$B$4:$B$408,1,$D85,2)</f>
        <v>2.1337176164927225</v>
      </c>
      <c r="H85" s="8">
        <v>81</v>
      </c>
      <c r="I85" s="13">
        <v>45.383902354194362</v>
      </c>
    </row>
    <row r="86" spans="1:9" x14ac:dyDescent="0.25">
      <c r="A86" s="1">
        <v>83</v>
      </c>
      <c r="B86" s="1">
        <v>63</v>
      </c>
      <c r="D86" s="8">
        <v>81</v>
      </c>
      <c r="E86" s="9">
        <f>_xll.DFT(Sheet1!$B$4:$B$408,1,$D86,1)</f>
        <v>89.171106894237383</v>
      </c>
      <c r="F86" s="9">
        <f>_xll.DFT(Sheet1!$B$4:$B$408,1,$D86,2)</f>
        <v>2.006509100459394</v>
      </c>
      <c r="H86" s="8">
        <v>82</v>
      </c>
      <c r="I86" s="13">
        <v>45.403530534679312</v>
      </c>
    </row>
    <row r="87" spans="1:9" x14ac:dyDescent="0.25">
      <c r="A87" s="1">
        <v>84</v>
      </c>
      <c r="B87" s="1">
        <v>101</v>
      </c>
      <c r="D87" s="8">
        <v>82</v>
      </c>
      <c r="E87" s="9">
        <f>_xll.DFT(Sheet1!$B$4:$B$408,1,$D87,1)</f>
        <v>256.84579208809492</v>
      </c>
      <c r="F87" s="9">
        <f>_xll.DFT(Sheet1!$B$4:$B$408,1,$D87,2)</f>
        <v>1.9272710080978355</v>
      </c>
      <c r="H87" s="8">
        <v>83</v>
      </c>
      <c r="I87" s="13">
        <v>45.327018532009674</v>
      </c>
    </row>
    <row r="88" spans="1:9" x14ac:dyDescent="0.25">
      <c r="A88" s="1">
        <v>85</v>
      </c>
      <c r="B88" s="1">
        <v>87</v>
      </c>
      <c r="D88" s="8">
        <v>83</v>
      </c>
      <c r="E88" s="9">
        <f>_xll.DFT(Sheet1!$B$4:$B$408,1,$D88,1)</f>
        <v>182.7661696656929</v>
      </c>
      <c r="F88" s="9">
        <f>_xll.DFT(Sheet1!$B$4:$B$408,1,$D88,2)</f>
        <v>-0.47906631860377558</v>
      </c>
      <c r="H88" s="8">
        <v>84</v>
      </c>
      <c r="I88" s="13">
        <v>45.170240852336079</v>
      </c>
    </row>
    <row r="89" spans="1:9" x14ac:dyDescent="0.25">
      <c r="A89" s="1">
        <v>86</v>
      </c>
      <c r="B89" s="1">
        <v>75</v>
      </c>
      <c r="D89" s="8">
        <v>84</v>
      </c>
      <c r="E89" s="9">
        <f>_xll.DFT(Sheet1!$B$4:$B$408,1,$D89,1)</f>
        <v>119.66304170935227</v>
      </c>
      <c r="F89" s="9">
        <f>_xll.DFT(Sheet1!$B$4:$B$408,1,$D89,2)</f>
        <v>3.2396744076349591</v>
      </c>
      <c r="H89" s="8">
        <v>85</v>
      </c>
      <c r="I89" s="13">
        <v>44.950756095593988</v>
      </c>
    </row>
    <row r="90" spans="1:9" x14ac:dyDescent="0.25">
      <c r="A90" s="1">
        <v>87</v>
      </c>
      <c r="B90" s="1">
        <v>58</v>
      </c>
      <c r="D90" s="8">
        <v>85</v>
      </c>
      <c r="E90" s="9">
        <f>_xll.DFT(Sheet1!$B$4:$B$408,1,$D90,1)</f>
        <v>154.91480196924871</v>
      </c>
      <c r="F90" s="9">
        <f>_xll.DFT(Sheet1!$B$4:$B$408,1,$D90,2)</f>
        <v>2.2915840577957245</v>
      </c>
      <c r="H90" s="8">
        <v>86</v>
      </c>
      <c r="I90" s="13">
        <v>44.687466014668423</v>
      </c>
    </row>
    <row r="91" spans="1:9" x14ac:dyDescent="0.25">
      <c r="A91" s="1">
        <v>88</v>
      </c>
      <c r="B91" s="1">
        <v>53</v>
      </c>
      <c r="D91" s="8">
        <v>86</v>
      </c>
      <c r="E91" s="9">
        <f>_xll.DFT(Sheet1!$B$4:$B$408,1,$D91,1)</f>
        <v>229.4505060744201</v>
      </c>
      <c r="F91" s="9">
        <f>_xll.DFT(Sheet1!$B$4:$B$408,1,$D91,2)</f>
        <v>0.1280962484021258</v>
      </c>
      <c r="H91" s="8">
        <v>87</v>
      </c>
      <c r="I91" s="13">
        <v>44.400252784273327</v>
      </c>
    </row>
    <row r="92" spans="1:9" x14ac:dyDescent="0.25">
      <c r="A92" s="1">
        <v>89</v>
      </c>
      <c r="B92" s="1">
        <v>49</v>
      </c>
      <c r="D92" s="8">
        <v>87</v>
      </c>
      <c r="E92" s="9">
        <f>_xll.DFT(Sheet1!$B$4:$B$408,1,$D92,1)</f>
        <v>65.631339389704991</v>
      </c>
      <c r="F92" s="9">
        <f>_xll.DFT(Sheet1!$B$4:$B$408,1,$D92,2)</f>
        <v>1.98215538306751</v>
      </c>
      <c r="H92" s="8">
        <v>88</v>
      </c>
      <c r="I92" s="13">
        <v>44.109601047105457</v>
      </c>
    </row>
    <row r="93" spans="1:9" x14ac:dyDescent="0.25">
      <c r="A93" s="1">
        <v>90</v>
      </c>
      <c r="B93" s="1">
        <v>50</v>
      </c>
      <c r="D93" s="8">
        <v>88</v>
      </c>
      <c r="E93" s="9">
        <f>_xll.DFT(Sheet1!$B$4:$B$408,1,$D93,1)</f>
        <v>363.28853600544591</v>
      </c>
      <c r="F93" s="9">
        <f>_xll.DFT(Sheet1!$B$4:$B$408,1,$D93,2)</f>
        <v>2.9917158092484635</v>
      </c>
      <c r="H93" s="8">
        <v>89</v>
      </c>
      <c r="I93" s="13">
        <v>43.836211511643796</v>
      </c>
    </row>
    <row r="94" spans="1:9" x14ac:dyDescent="0.25">
      <c r="A94" s="1">
        <v>91</v>
      </c>
      <c r="B94" s="1">
        <v>45</v>
      </c>
      <c r="D94" s="8">
        <v>89</v>
      </c>
      <c r="E94" s="9">
        <f>_xll.DFT(Sheet1!$B$4:$B$408,1,$D94,1)</f>
        <v>112.66918588352092</v>
      </c>
      <c r="F94" s="9">
        <f>_xll.DFT(Sheet1!$B$4:$B$408,1,$D94,2)</f>
        <v>-0.95698223535512916</v>
      </c>
      <c r="H94" s="8">
        <v>90</v>
      </c>
      <c r="I94" s="13">
        <v>43.600612961529386</v>
      </c>
    </row>
    <row r="95" spans="1:9" x14ac:dyDescent="0.25">
      <c r="A95" s="1">
        <v>92</v>
      </c>
      <c r="B95" s="1">
        <v>44</v>
      </c>
      <c r="D95" s="8">
        <v>90</v>
      </c>
      <c r="E95" s="9">
        <f>_xll.DFT(Sheet1!$B$4:$B$408,1,$D95,1)</f>
        <v>269.33607647375521</v>
      </c>
      <c r="F95" s="9">
        <f>_xll.DFT(Sheet1!$B$4:$B$408,1,$D95,2)</f>
        <v>-0.79134468078908393</v>
      </c>
      <c r="H95" s="8">
        <v>91</v>
      </c>
      <c r="I95" s="13">
        <v>43.422779500622099</v>
      </c>
    </row>
    <row r="96" spans="1:9" x14ac:dyDescent="0.25">
      <c r="A96" s="1">
        <v>93</v>
      </c>
      <c r="B96" s="1">
        <v>36</v>
      </c>
      <c r="D96" s="8">
        <v>91</v>
      </c>
      <c r="E96" s="9">
        <f>_xll.DFT(Sheet1!$B$4:$B$408,1,$D96,1)</f>
        <v>202.45232270449134</v>
      </c>
      <c r="F96" s="9">
        <f>_xll.DFT(Sheet1!$B$4:$B$408,1,$D96,2)</f>
        <v>2.5401048246406366</v>
      </c>
      <c r="H96" s="8">
        <v>92</v>
      </c>
      <c r="I96" s="13">
        <v>43.321759702587244</v>
      </c>
    </row>
    <row r="97" spans="1:9" x14ac:dyDescent="0.25">
      <c r="A97" s="1">
        <v>94</v>
      </c>
      <c r="B97" s="1">
        <v>37</v>
      </c>
      <c r="D97" s="8">
        <v>92</v>
      </c>
      <c r="E97" s="9">
        <f>_xll.DFT(Sheet1!$B$4:$B$408,1,$D97,1)</f>
        <v>291.00686269837877</v>
      </c>
      <c r="F97" s="9">
        <f>_xll.DFT(Sheet1!$B$4:$B$408,1,$D97,2)</f>
        <v>2.8638142206685329</v>
      </c>
      <c r="H97" s="8">
        <v>93</v>
      </c>
      <c r="I97" s="13">
        <v>43.315324063312673</v>
      </c>
    </row>
    <row r="98" spans="1:9" x14ac:dyDescent="0.25">
      <c r="A98" s="1">
        <v>95</v>
      </c>
      <c r="B98" s="1">
        <v>49</v>
      </c>
      <c r="D98" s="8">
        <v>93</v>
      </c>
      <c r="E98" s="9">
        <f>_xll.DFT(Sheet1!$B$4:$B$408,1,$D98,1)</f>
        <v>348.55424544860881</v>
      </c>
      <c r="F98" s="9">
        <f>_xll.DFT(Sheet1!$B$4:$B$408,1,$D98,2)</f>
        <v>-0.56645257696399964</v>
      </c>
      <c r="H98" s="8">
        <v>94</v>
      </c>
      <c r="I98" s="13">
        <v>43.419636774693039</v>
      </c>
    </row>
    <row r="99" spans="1:9" x14ac:dyDescent="0.25">
      <c r="A99" s="1">
        <v>96</v>
      </c>
      <c r="B99" s="1">
        <v>49</v>
      </c>
      <c r="D99" s="8">
        <v>94</v>
      </c>
      <c r="E99" s="9">
        <f>_xll.DFT(Sheet1!$B$4:$B$408,1,$D99,1)</f>
        <v>69.345133315006635</v>
      </c>
      <c r="F99" s="9">
        <f>_xll.DFT(Sheet1!$B$4:$B$408,1,$D99,2)</f>
        <v>1.9295798023161344</v>
      </c>
      <c r="H99" s="8">
        <v>95</v>
      </c>
      <c r="I99" s="13">
        <v>43.648957357297675</v>
      </c>
    </row>
    <row r="100" spans="1:9" x14ac:dyDescent="0.25">
      <c r="A100" s="1">
        <v>97</v>
      </c>
      <c r="B100" s="1">
        <v>52</v>
      </c>
      <c r="D100" s="8">
        <v>95</v>
      </c>
      <c r="E100" s="9">
        <f>_xll.DFT(Sheet1!$B$4:$B$408,1,$D100,1)</f>
        <v>192.84571569826568</v>
      </c>
      <c r="F100" s="9">
        <f>_xll.DFT(Sheet1!$B$4:$B$408,1,$D100,2)</f>
        <v>2.8407507650341439</v>
      </c>
      <c r="H100" s="8">
        <v>96</v>
      </c>
      <c r="I100" s="13">
        <v>44.015377116820503</v>
      </c>
    </row>
    <row r="101" spans="1:9" x14ac:dyDescent="0.25">
      <c r="A101" s="1">
        <v>98</v>
      </c>
      <c r="B101" s="1">
        <v>43</v>
      </c>
      <c r="D101" s="8">
        <v>96</v>
      </c>
      <c r="E101" s="9">
        <f>_xll.DFT(Sheet1!$B$4:$B$408,1,$D101,1)</f>
        <v>222.67187849434731</v>
      </c>
      <c r="F101" s="9">
        <f>_xll.DFT(Sheet1!$B$4:$B$408,1,$D101,2)</f>
        <v>1.3114863311836507</v>
      </c>
      <c r="H101" s="8">
        <v>97</v>
      </c>
      <c r="I101" s="13">
        <v>44.528594736155156</v>
      </c>
    </row>
    <row r="102" spans="1:9" x14ac:dyDescent="0.25">
      <c r="A102" s="1">
        <v>99</v>
      </c>
      <c r="B102" s="1">
        <v>35</v>
      </c>
      <c r="D102" s="8">
        <v>97</v>
      </c>
      <c r="E102" s="9">
        <f>_xll.DFT(Sheet1!$B$4:$B$408,1,$D102,1)</f>
        <v>74.225684593786738</v>
      </c>
      <c r="F102" s="9">
        <f>_xll.DFT(Sheet1!$B$4:$B$408,1,$D102,2)</f>
        <v>0.22521138696500431</v>
      </c>
      <c r="H102" s="8">
        <v>98</v>
      </c>
      <c r="I102" s="13">
        <v>45.195734593889334</v>
      </c>
    </row>
    <row r="103" spans="1:9" x14ac:dyDescent="0.25">
      <c r="A103" s="1">
        <v>100</v>
      </c>
      <c r="B103" s="1">
        <v>35</v>
      </c>
      <c r="D103" s="8">
        <v>98</v>
      </c>
      <c r="E103" s="9">
        <f>_xll.DFT(Sheet1!$B$4:$B$408,1,$D103,1)</f>
        <v>78.273620360244948</v>
      </c>
      <c r="F103" s="9">
        <f>_xll.DFT(Sheet1!$B$4:$B$408,1,$D103,2)</f>
        <v>2.9206435093413154</v>
      </c>
      <c r="H103" s="8">
        <v>99</v>
      </c>
      <c r="I103" s="13">
        <v>46.021210624461112</v>
      </c>
    </row>
    <row r="104" spans="1:9" x14ac:dyDescent="0.25">
      <c r="A104" s="1">
        <v>101</v>
      </c>
      <c r="B104" s="1">
        <v>45</v>
      </c>
      <c r="D104" s="8">
        <v>99</v>
      </c>
      <c r="E104" s="9">
        <f>_xll.DFT(Sheet1!$B$4:$B$408,1,$D104,1)</f>
        <v>99.432503499697773</v>
      </c>
      <c r="F104" s="9">
        <f>_xll.DFT(Sheet1!$B$4:$B$408,1,$D104,2)</f>
        <v>4.1461822555253578</v>
      </c>
      <c r="H104" s="8">
        <v>100</v>
      </c>
      <c r="I104" s="13">
        <v>47.00663771944658</v>
      </c>
    </row>
    <row r="105" spans="1:9" x14ac:dyDescent="0.25">
      <c r="A105" s="1">
        <v>102</v>
      </c>
      <c r="B105" s="1">
        <v>36</v>
      </c>
      <c r="D105" s="8">
        <v>100</v>
      </c>
      <c r="E105" s="9">
        <f>_xll.DFT(Sheet1!$B$4:$B$408,1,$D105,1)</f>
        <v>100.69418652812884</v>
      </c>
      <c r="F105" s="9">
        <f>_xll.DFT(Sheet1!$B$4:$B$408,1,$D105,2)</f>
        <v>2.6260348989618554</v>
      </c>
      <c r="H105" s="8">
        <v>101</v>
      </c>
      <c r="I105" s="13">
        <v>48.150791828257411</v>
      </c>
    </row>
    <row r="106" spans="1:9" x14ac:dyDescent="0.25">
      <c r="A106" s="1">
        <v>103</v>
      </c>
      <c r="B106" s="1">
        <v>40</v>
      </c>
      <c r="D106" s="8">
        <v>101</v>
      </c>
      <c r="E106" s="9">
        <f>_xll.DFT(Sheet1!$B$4:$B$408,1,$D106,1)</f>
        <v>191.73286287719617</v>
      </c>
      <c r="F106" s="9">
        <f>_xll.DFT(Sheet1!$B$4:$B$408,1,$D106,2)</f>
        <v>-0.7238727775015007</v>
      </c>
      <c r="H106" s="8">
        <v>102</v>
      </c>
      <c r="I106" s="13">
        <v>49.449619064976147</v>
      </c>
    </row>
    <row r="107" spans="1:9" x14ac:dyDescent="0.25">
      <c r="A107" s="1">
        <v>104</v>
      </c>
      <c r="B107" s="1">
        <v>39</v>
      </c>
      <c r="D107" s="8">
        <v>102</v>
      </c>
      <c r="E107" s="9">
        <f>_xll.DFT(Sheet1!$B$4:$B$408,1,$D107,1)</f>
        <v>133.28718651877534</v>
      </c>
      <c r="F107" s="9">
        <f>_xll.DFT(Sheet1!$B$4:$B$408,1,$D107,2)</f>
        <v>3.1643567539521356</v>
      </c>
      <c r="H107" s="8">
        <v>103</v>
      </c>
      <c r="I107" s="13">
        <v>50.896293281185493</v>
      </c>
    </row>
    <row r="108" spans="1:9" x14ac:dyDescent="0.25">
      <c r="A108" s="1">
        <v>105</v>
      </c>
      <c r="B108" s="1">
        <v>50</v>
      </c>
      <c r="D108" s="8">
        <v>103</v>
      </c>
      <c r="E108" s="9">
        <f>_xll.DFT(Sheet1!$B$4:$B$408,1,$D108,1)</f>
        <v>87.482428837602427</v>
      </c>
      <c r="F108" s="9">
        <f>_xll.DFT(Sheet1!$B$4:$B$408,1,$D108,2)</f>
        <v>0.76980629643356047</v>
      </c>
      <c r="H108" s="8">
        <v>104</v>
      </c>
      <c r="I108" s="13">
        <v>52.481320737203212</v>
      </c>
    </row>
    <row r="109" spans="1:9" x14ac:dyDescent="0.25">
      <c r="A109" s="1">
        <v>106</v>
      </c>
      <c r="B109" s="1">
        <v>61</v>
      </c>
      <c r="D109" s="8">
        <v>104</v>
      </c>
      <c r="E109" s="9">
        <f>_xll.DFT(Sheet1!$B$4:$B$408,1,$D109,1)</f>
        <v>117.16260646530615</v>
      </c>
      <c r="F109" s="9">
        <f>_xll.DFT(Sheet1!$B$4:$B$408,1,$D109,2)</f>
        <v>1.4937836409787681</v>
      </c>
      <c r="H109" s="8">
        <v>105</v>
      </c>
      <c r="I109" s="13">
        <v>54.19268971032016</v>
      </c>
    </row>
    <row r="110" spans="1:9" x14ac:dyDescent="0.25">
      <c r="A110" s="1">
        <v>107</v>
      </c>
      <c r="B110" s="1">
        <v>47</v>
      </c>
      <c r="D110" s="8">
        <v>105</v>
      </c>
      <c r="E110" s="9">
        <f>_xll.DFT(Sheet1!$B$4:$B$408,1,$D110,1)</f>
        <v>146.9459250747291</v>
      </c>
      <c r="F110" s="9">
        <f>_xll.DFT(Sheet1!$B$4:$B$408,1,$D110,2)</f>
        <v>3.4576634530166963</v>
      </c>
      <c r="H110" s="8">
        <v>106</v>
      </c>
      <c r="I110" s="13">
        <v>56.016062131864345</v>
      </c>
    </row>
    <row r="111" spans="1:9" x14ac:dyDescent="0.25">
      <c r="A111" s="1">
        <v>108</v>
      </c>
      <c r="B111" s="1">
        <v>47</v>
      </c>
      <c r="D111" s="8">
        <v>106</v>
      </c>
      <c r="E111" s="9">
        <f>_xll.DFT(Sheet1!$B$4:$B$408,1,$D111,1)</f>
        <v>147.41893967597363</v>
      </c>
      <c r="F111" s="9">
        <f>_xll.DFT(Sheet1!$B$4:$B$408,1,$D111,2)</f>
        <v>2.894726576496939</v>
      </c>
      <c r="H111" s="8">
        <v>107</v>
      </c>
      <c r="I111" s="13">
        <v>57.935003657565709</v>
      </c>
    </row>
    <row r="112" spans="1:9" x14ac:dyDescent="0.25">
      <c r="A112" s="1">
        <v>109</v>
      </c>
      <c r="B112" s="1">
        <v>66</v>
      </c>
      <c r="D112" s="8">
        <v>107</v>
      </c>
      <c r="E112" s="9">
        <f>_xll.DFT(Sheet1!$B$4:$B$408,1,$D112,1)</f>
        <v>32.802918885436888</v>
      </c>
      <c r="F112" s="9">
        <f>_xll.DFT(Sheet1!$B$4:$B$408,1,$D112,2)</f>
        <v>-0.22835739837505323</v>
      </c>
      <c r="H112" s="8">
        <v>108</v>
      </c>
      <c r="I112" s="13">
        <v>59.931247958937782</v>
      </c>
    </row>
    <row r="113" spans="1:9" x14ac:dyDescent="0.25">
      <c r="A113" s="1">
        <v>110</v>
      </c>
      <c r="B113" s="1">
        <v>49</v>
      </c>
      <c r="D113" s="8">
        <v>108</v>
      </c>
      <c r="E113" s="9">
        <f>_xll.DFT(Sheet1!$B$4:$B$408,1,$D113,1)</f>
        <v>49.923452137760613</v>
      </c>
      <c r="F113" s="9">
        <f>_xll.DFT(Sheet1!$B$4:$B$408,1,$D113,2)</f>
        <v>0.74339537141288548</v>
      </c>
      <c r="H113" s="8">
        <v>109</v>
      </c>
      <c r="I113" s="13">
        <v>61.984990486974858</v>
      </c>
    </row>
    <row r="114" spans="1:9" x14ac:dyDescent="0.25">
      <c r="A114" s="1">
        <v>111</v>
      </c>
      <c r="B114" s="1">
        <v>61</v>
      </c>
      <c r="D114" s="8">
        <v>109</v>
      </c>
      <c r="E114" s="9">
        <f>_xll.DFT(Sheet1!$B$4:$B$408,1,$D114,1)</f>
        <v>208.72810933208197</v>
      </c>
      <c r="F114" s="9">
        <f>_xll.DFT(Sheet1!$B$4:$B$408,1,$D114,2)</f>
        <v>3.7801388846769082</v>
      </c>
      <c r="H114" s="8">
        <v>110</v>
      </c>
      <c r="I114" s="13">
        <v>64.075206511581399</v>
      </c>
    </row>
    <row r="115" spans="1:9" x14ac:dyDescent="0.25">
      <c r="A115" s="1">
        <v>112</v>
      </c>
      <c r="B115" s="1">
        <v>46</v>
      </c>
      <c r="D115" s="8">
        <v>110</v>
      </c>
      <c r="E115" s="9">
        <f>_xll.DFT(Sheet1!$B$4:$B$408,1,$D115,1)</f>
        <v>211.58637300433267</v>
      </c>
      <c r="F115" s="9">
        <f>_xll.DFT(Sheet1!$B$4:$B$408,1,$D115,2)</f>
        <v>1.7214858670110973</v>
      </c>
      <c r="H115" s="8">
        <v>111</v>
      </c>
      <c r="I115" s="13">
        <v>66.179987887315292</v>
      </c>
    </row>
    <row r="116" spans="1:9" x14ac:dyDescent="0.25">
      <c r="A116" s="1">
        <v>113</v>
      </c>
      <c r="B116" s="1">
        <v>55</v>
      </c>
      <c r="D116" s="8">
        <v>111</v>
      </c>
      <c r="E116" s="9">
        <f>_xll.DFT(Sheet1!$B$4:$B$408,1,$D116,1)</f>
        <v>177.48831416329679</v>
      </c>
      <c r="F116" s="9">
        <f>_xll.DFT(Sheet1!$B$4:$B$408,1,$D116,2)</f>
        <v>-1.2417060834628115</v>
      </c>
      <c r="H116" s="8">
        <v>112</v>
      </c>
      <c r="I116" s="13">
        <v>68.276892742976202</v>
      </c>
    </row>
    <row r="117" spans="1:9" x14ac:dyDescent="0.25">
      <c r="A117" s="1">
        <v>114</v>
      </c>
      <c r="B117" s="1">
        <v>53</v>
      </c>
      <c r="D117" s="8">
        <v>112</v>
      </c>
      <c r="E117" s="9">
        <f>_xll.DFT(Sheet1!$B$4:$B$408,1,$D117,1)</f>
        <v>113.91586802351114</v>
      </c>
      <c r="F117" s="9">
        <f>_xll.DFT(Sheet1!$B$4:$B$408,1,$D117,2)</f>
        <v>2.3793406057807021</v>
      </c>
      <c r="H117" s="8">
        <v>113</v>
      </c>
      <c r="I117" s="13">
        <v>70.343302142217141</v>
      </c>
    </row>
    <row r="118" spans="1:9" x14ac:dyDescent="0.25">
      <c r="A118" s="1">
        <v>115</v>
      </c>
      <c r="B118" s="1">
        <v>36</v>
      </c>
      <c r="D118" s="8">
        <v>113</v>
      </c>
      <c r="E118" s="9">
        <f>_xll.DFT(Sheet1!$B$4:$B$408,1,$D118,1)</f>
        <v>175.22287110337055</v>
      </c>
      <c r="F118" s="9">
        <f>_xll.DFT(Sheet1!$B$4:$B$408,1,$D118,2)</f>
        <v>1.3594729927020996</v>
      </c>
      <c r="H118" s="8">
        <v>114</v>
      </c>
      <c r="I118" s="13">
        <v>72.356777715761154</v>
      </c>
    </row>
    <row r="119" spans="1:9" x14ac:dyDescent="0.25">
      <c r="A119" s="1">
        <v>116</v>
      </c>
      <c r="B119" s="1">
        <v>52</v>
      </c>
      <c r="D119" s="8">
        <v>114</v>
      </c>
      <c r="E119" s="9">
        <f>_xll.DFT(Sheet1!$B$4:$B$408,1,$D119,1)</f>
        <v>92.815234034915264</v>
      </c>
      <c r="F119" s="9">
        <f>_xll.DFT(Sheet1!$B$4:$B$408,1,$D119,2)</f>
        <v>4.5572613535860365</v>
      </c>
      <c r="H119" s="8">
        <v>115</v>
      </c>
      <c r="I119" s="13">
        <v>74.295414322186986</v>
      </c>
    </row>
    <row r="120" spans="1:9" x14ac:dyDescent="0.25">
      <c r="A120" s="1">
        <v>117</v>
      </c>
      <c r="B120" s="1">
        <v>91</v>
      </c>
      <c r="D120" s="8">
        <v>115</v>
      </c>
      <c r="E120" s="9">
        <f>_xll.DFT(Sheet1!$B$4:$B$408,1,$D120,1)</f>
        <v>183.0340636455791</v>
      </c>
      <c r="F120" s="9">
        <f>_xll.DFT(Sheet1!$B$4:$B$408,1,$D120,2)</f>
        <v>3.1379263645941089</v>
      </c>
      <c r="H120" s="8">
        <v>116</v>
      </c>
      <c r="I120" s="13">
        <v>76.138181951035577</v>
      </c>
    </row>
    <row r="121" spans="1:9" x14ac:dyDescent="0.25">
      <c r="A121" s="1">
        <v>118</v>
      </c>
      <c r="B121" s="1">
        <v>172</v>
      </c>
      <c r="D121" s="8">
        <v>116</v>
      </c>
      <c r="E121" s="9">
        <f>_xll.DFT(Sheet1!$B$4:$B$408,1,$D121,1)</f>
        <v>220.87285710046996</v>
      </c>
      <c r="F121" s="9">
        <f>_xll.DFT(Sheet1!$B$4:$B$408,1,$D121,2)</f>
        <v>0.32596011432500344</v>
      </c>
      <c r="H121" s="8">
        <v>117</v>
      </c>
      <c r="I121" s="13">
        <v>77.865251334892193</v>
      </c>
    </row>
    <row r="122" spans="1:9" x14ac:dyDescent="0.25">
      <c r="A122" s="1">
        <v>119</v>
      </c>
      <c r="B122" s="1">
        <v>178</v>
      </c>
      <c r="D122" s="8">
        <v>117</v>
      </c>
      <c r="E122" s="9">
        <f>_xll.DFT(Sheet1!$B$4:$B$408,1,$D122,1)</f>
        <v>160.87779936452881</v>
      </c>
      <c r="F122" s="9">
        <f>_xll.DFT(Sheet1!$B$4:$B$408,1,$D122,2)</f>
        <v>2.3631523018937246</v>
      </c>
      <c r="H122" s="8">
        <v>118</v>
      </c>
      <c r="I122" s="13">
        <v>79.458298080212685</v>
      </c>
    </row>
    <row r="123" spans="1:9" x14ac:dyDescent="0.25">
      <c r="A123" s="1">
        <v>120</v>
      </c>
      <c r="B123" s="1">
        <v>130</v>
      </c>
      <c r="D123" s="8">
        <v>118</v>
      </c>
      <c r="E123" s="9">
        <f>_xll.DFT(Sheet1!$B$4:$B$408,1,$D123,1)</f>
        <v>94.084694201954733</v>
      </c>
      <c r="F123" s="9">
        <f>_xll.DFT(Sheet1!$B$4:$B$408,1,$D123,2)</f>
        <v>2.6373120950154281</v>
      </c>
      <c r="H123" s="8">
        <v>119</v>
      </c>
      <c r="I123" s="13">
        <v>80.900780552605895</v>
      </c>
    </row>
    <row r="124" spans="1:9" x14ac:dyDescent="0.25">
      <c r="A124" s="1">
        <v>121</v>
      </c>
      <c r="B124" s="1">
        <v>84</v>
      </c>
      <c r="D124" s="8">
        <v>119</v>
      </c>
      <c r="E124" s="9">
        <f>_xll.DFT(Sheet1!$B$4:$B$408,1,$D124,1)</f>
        <v>108.90122289707926</v>
      </c>
      <c r="F124" s="9">
        <f>_xll.DFT(Sheet1!$B$4:$B$408,1,$D124,2)</f>
        <v>-1.0548012338429842</v>
      </c>
      <c r="H124" s="8">
        <v>120</v>
      </c>
      <c r="I124" s="13">
        <v>82.17818725235486</v>
      </c>
    </row>
    <row r="125" spans="1:9" x14ac:dyDescent="0.25">
      <c r="A125" s="1">
        <v>122</v>
      </c>
      <c r="B125" s="1">
        <v>79</v>
      </c>
      <c r="D125" s="8">
        <v>120</v>
      </c>
      <c r="E125" s="9">
        <f>_xll.DFT(Sheet1!$B$4:$B$408,1,$D125,1)</f>
        <v>331.53419644694247</v>
      </c>
      <c r="F125" s="9">
        <f>_xll.DFT(Sheet1!$B$4:$B$408,1,$D125,2)</f>
        <v>1.6536295328523236</v>
      </c>
      <c r="H125" s="8">
        <v>121</v>
      </c>
      <c r="I125" s="13">
        <v>83.27824998031069</v>
      </c>
    </row>
    <row r="126" spans="1:9" x14ac:dyDescent="0.25">
      <c r="A126" s="1">
        <v>123</v>
      </c>
      <c r="B126" s="1">
        <v>64</v>
      </c>
      <c r="D126" s="8">
        <v>121</v>
      </c>
      <c r="E126" s="9">
        <f>_xll.DFT(Sheet1!$B$4:$B$408,1,$D126,1)</f>
        <v>44.246115819727414</v>
      </c>
      <c r="F126" s="9">
        <f>_xll.DFT(Sheet1!$B$4:$B$408,1,$D126,2)</f>
        <v>-0.15543177048363949</v>
      </c>
      <c r="H126" s="8">
        <v>122</v>
      </c>
      <c r="I126" s="13">
        <v>84.191119712133968</v>
      </c>
    </row>
    <row r="127" spans="1:9" x14ac:dyDescent="0.25">
      <c r="A127" s="1">
        <v>124</v>
      </c>
      <c r="B127" s="1">
        <v>68</v>
      </c>
      <c r="D127" s="8">
        <v>122</v>
      </c>
      <c r="E127" s="9">
        <f>_xll.DFT(Sheet1!$B$4:$B$408,1,$D127,1)</f>
        <v>178.1201144619024</v>
      </c>
      <c r="F127" s="9">
        <f>_xll.DFT(Sheet1!$B$4:$B$408,1,$D127,2)</f>
        <v>2.5031890819389786</v>
      </c>
      <c r="H127" s="8">
        <v>123</v>
      </c>
      <c r="I127" s="13">
        <v>84.909502758663749</v>
      </c>
    </row>
    <row r="128" spans="1:9" x14ac:dyDescent="0.25">
      <c r="A128" s="1">
        <v>125</v>
      </c>
      <c r="B128" s="1">
        <v>81</v>
      </c>
      <c r="D128" s="8">
        <v>123</v>
      </c>
      <c r="E128" s="9">
        <f>_xll.DFT(Sheet1!$B$4:$B$408,1,$D128,1)</f>
        <v>54.513985742404579</v>
      </c>
      <c r="F128" s="9">
        <f>_xll.DFT(Sheet1!$B$4:$B$408,1,$D128,2)</f>
        <v>2.9867013880726612</v>
      </c>
      <c r="H128" s="8">
        <v>124</v>
      </c>
      <c r="I128" s="13">
        <v>85.42875547991585</v>
      </c>
    </row>
    <row r="129" spans="1:9" x14ac:dyDescent="0.25">
      <c r="A129" s="1">
        <v>126</v>
      </c>
      <c r="B129" s="1">
        <v>69</v>
      </c>
      <c r="D129" s="8">
        <v>124</v>
      </c>
      <c r="E129" s="9">
        <f>_xll.DFT(Sheet1!$B$4:$B$408,1,$D129,1)</f>
        <v>218.23886017036847</v>
      </c>
      <c r="F129" s="9">
        <f>_xll.DFT(Sheet1!$B$4:$B$408,1,$D129,2)</f>
        <v>1.2391129564240551</v>
      </c>
      <c r="H129" s="8">
        <v>125</v>
      </c>
      <c r="I129" s="13">
        <v>85.746936527515473</v>
      </c>
    </row>
    <row r="130" spans="1:9" x14ac:dyDescent="0.25">
      <c r="A130" s="1">
        <v>127</v>
      </c>
      <c r="B130" s="1">
        <v>66</v>
      </c>
      <c r="D130" s="8">
        <v>125</v>
      </c>
      <c r="E130" s="9">
        <f>_xll.DFT(Sheet1!$B$4:$B$408,1,$D130,1)</f>
        <v>163.87396843713194</v>
      </c>
      <c r="F130" s="9">
        <f>_xll.DFT(Sheet1!$B$4:$B$408,1,$D130,2)</f>
        <v>3.6601994666860902</v>
      </c>
      <c r="H130" s="8">
        <v>126</v>
      </c>
      <c r="I130" s="13">
        <v>85.864816302847785</v>
      </c>
    </row>
    <row r="131" spans="1:9" x14ac:dyDescent="0.25">
      <c r="A131" s="1">
        <v>128</v>
      </c>
      <c r="B131" s="1">
        <v>75</v>
      </c>
      <c r="D131" s="8">
        <v>126</v>
      </c>
      <c r="E131" s="9">
        <f>_xll.DFT(Sheet1!$B$4:$B$408,1,$D131,1)</f>
        <v>81.739440586071495</v>
      </c>
      <c r="F131" s="9">
        <f>_xll.DFT(Sheet1!$B$4:$B$408,1,$D131,2)</f>
        <v>1.4763195952820933</v>
      </c>
      <c r="H131" s="8">
        <v>127</v>
      </c>
      <c r="I131" s="13">
        <v>85.785844023614288</v>
      </c>
    </row>
    <row r="132" spans="1:9" x14ac:dyDescent="0.25">
      <c r="A132" s="1">
        <v>129</v>
      </c>
      <c r="B132" s="1">
        <v>76</v>
      </c>
      <c r="D132" s="8">
        <v>127</v>
      </c>
      <c r="E132" s="9">
        <f>_xll.DFT(Sheet1!$B$4:$B$408,1,$D132,1)</f>
        <v>195.40833136766406</v>
      </c>
      <c r="F132" s="9">
        <f>_xll.DFT(Sheet1!$B$4:$B$408,1,$D132,2)</f>
        <v>1.39708358069496</v>
      </c>
      <c r="H132" s="8">
        <v>128</v>
      </c>
      <c r="I132" s="13">
        <v>85.516073477930064</v>
      </c>
    </row>
    <row r="133" spans="1:9" x14ac:dyDescent="0.25">
      <c r="A133" s="1">
        <v>130</v>
      </c>
      <c r="B133" s="1">
        <v>88</v>
      </c>
      <c r="D133" s="8">
        <v>128</v>
      </c>
      <c r="E133" s="9">
        <f>_xll.DFT(Sheet1!$B$4:$B$408,1,$D133,1)</f>
        <v>145.89466892570479</v>
      </c>
      <c r="F133" s="9">
        <f>_xll.DFT(Sheet1!$B$4:$B$408,1,$D133,2)</f>
        <v>1.901468216120312</v>
      </c>
      <c r="H133" s="8">
        <v>129</v>
      </c>
      <c r="I133" s="13">
        <v>85.064049201280994</v>
      </c>
    </row>
    <row r="134" spans="1:9" x14ac:dyDescent="0.25">
      <c r="A134" s="1">
        <v>131</v>
      </c>
      <c r="B134" s="1">
        <v>79</v>
      </c>
      <c r="D134" s="8">
        <v>129</v>
      </c>
      <c r="E134" s="9">
        <f>_xll.DFT(Sheet1!$B$4:$B$408,1,$D134,1)</f>
        <v>150.48536590569873</v>
      </c>
      <c r="F134" s="9">
        <f>_xll.DFT(Sheet1!$B$4:$B$408,1,$D134,2)</f>
        <v>3.0288900182532665</v>
      </c>
      <c r="H134" s="8">
        <v>130</v>
      </c>
      <c r="I134" s="13">
        <v>84.440655427029753</v>
      </c>
    </row>
    <row r="135" spans="1:9" x14ac:dyDescent="0.25">
      <c r="A135" s="1">
        <v>132</v>
      </c>
      <c r="B135" s="1">
        <v>95</v>
      </c>
      <c r="D135" s="8">
        <v>130</v>
      </c>
      <c r="E135" s="9">
        <f>_xll.DFT(Sheet1!$B$4:$B$408,1,$D135,1)</f>
        <v>116.255714479525</v>
      </c>
      <c r="F135" s="9">
        <f>_xll.DFT(Sheet1!$B$4:$B$408,1,$D135,2)</f>
        <v>5.0348729590749472E-2</v>
      </c>
      <c r="H135" s="8">
        <v>131</v>
      </c>
      <c r="I135" s="13">
        <v>83.6589307261073</v>
      </c>
    </row>
    <row r="136" spans="1:9" x14ac:dyDescent="0.25">
      <c r="A136" s="1">
        <v>133</v>
      </c>
      <c r="B136" s="1">
        <v>83</v>
      </c>
      <c r="D136" s="8">
        <v>131</v>
      </c>
      <c r="E136" s="9">
        <f>_xll.DFT(Sheet1!$B$4:$B$408,1,$D136,1)</f>
        <v>129.02292236948711</v>
      </c>
      <c r="F136" s="9">
        <f>_xll.DFT(Sheet1!$B$4:$B$408,1,$D136,2)</f>
        <v>-0.32467344912449941</v>
      </c>
      <c r="H136" s="8">
        <v>132</v>
      </c>
      <c r="I136" s="13">
        <v>82.733851757515865</v>
      </c>
    </row>
    <row r="137" spans="1:9" x14ac:dyDescent="0.25">
      <c r="A137" s="1">
        <v>134</v>
      </c>
      <c r="B137" s="1">
        <v>81</v>
      </c>
      <c r="D137" s="8">
        <v>132</v>
      </c>
      <c r="E137" s="9">
        <f>_xll.DFT(Sheet1!$B$4:$B$408,1,$D137,1)</f>
        <v>115.12873283188446</v>
      </c>
      <c r="F137" s="9">
        <f>_xll.DFT(Sheet1!$B$4:$B$408,1,$D137,2)</f>
        <v>-0.4283621746206806</v>
      </c>
      <c r="H137" s="8">
        <v>133</v>
      </c>
      <c r="I137" s="13">
        <v>81.682089990985233</v>
      </c>
    </row>
    <row r="138" spans="1:9" x14ac:dyDescent="0.25">
      <c r="A138" s="1">
        <v>135</v>
      </c>
      <c r="B138" s="1">
        <v>74</v>
      </c>
      <c r="D138" s="8">
        <v>133</v>
      </c>
      <c r="E138" s="9">
        <f>_xll.DFT(Sheet1!$B$4:$B$408,1,$D138,1)</f>
        <v>283.54189052117056</v>
      </c>
      <c r="F138" s="9">
        <f>_xll.DFT(Sheet1!$B$4:$B$408,1,$D138,2)</f>
        <v>1.9302115733439358</v>
      </c>
      <c r="H138" s="8">
        <v>134</v>
      </c>
      <c r="I138" s="13">
        <v>80.521745630559977</v>
      </c>
    </row>
    <row r="139" spans="1:9" x14ac:dyDescent="0.25">
      <c r="A139" s="1">
        <v>136</v>
      </c>
      <c r="B139" s="1">
        <v>92</v>
      </c>
      <c r="D139" s="8">
        <v>134</v>
      </c>
      <c r="E139" s="9">
        <f>_xll.DFT(Sheet1!$B$4:$B$408,1,$D139,1)</f>
        <v>60.069261456224851</v>
      </c>
      <c r="F139" s="9">
        <f>_xll.DFT(Sheet1!$B$4:$B$408,1,$D139,2)</f>
        <v>1.4342372395358409</v>
      </c>
      <c r="H139" s="8">
        <v>135</v>
      </c>
      <c r="I139" s="13">
        <v>79.272063258432809</v>
      </c>
    </row>
    <row r="140" spans="1:9" x14ac:dyDescent="0.25">
      <c r="A140" s="1">
        <v>137</v>
      </c>
      <c r="B140" s="1">
        <v>84</v>
      </c>
      <c r="D140" s="8">
        <v>135</v>
      </c>
      <c r="E140" s="9">
        <f>_xll.DFT(Sheet1!$B$4:$B$408,1,$D140,1)</f>
        <v>113.52973178863765</v>
      </c>
      <c r="F140" s="9">
        <f>_xll.DFT(Sheet1!$B$4:$B$408,1,$D140,2)</f>
        <v>2.1172817323424091</v>
      </c>
      <c r="H140" s="8">
        <v>136</v>
      </c>
      <c r="I140" s="13">
        <v>77.953133928806622</v>
      </c>
    </row>
    <row r="141" spans="1:9" x14ac:dyDescent="0.25">
      <c r="A141" s="1">
        <v>138</v>
      </c>
      <c r="B141" s="1">
        <v>92</v>
      </c>
      <c r="D141" s="8">
        <v>136</v>
      </c>
      <c r="E141" s="9">
        <f>_xll.DFT(Sheet1!$B$4:$B$408,1,$D141,1)</f>
        <v>215.49911254312241</v>
      </c>
      <c r="F141" s="9">
        <f>_xll.DFT(Sheet1!$B$4:$B$408,1,$D141,2)</f>
        <v>1.4322234497466031</v>
      </c>
      <c r="H141" s="8">
        <v>137</v>
      </c>
      <c r="I141" s="13">
        <v>76.585588570244923</v>
      </c>
    </row>
    <row r="142" spans="1:9" x14ac:dyDescent="0.25">
      <c r="A142" s="1">
        <v>139</v>
      </c>
      <c r="B142" s="1">
        <v>58</v>
      </c>
      <c r="D142" s="8">
        <v>137</v>
      </c>
      <c r="E142" s="9">
        <f>_xll.DFT(Sheet1!$B$4:$B$408,1,$D142,1)</f>
        <v>147.8997581579716</v>
      </c>
      <c r="F142" s="9">
        <f>_xll.DFT(Sheet1!$B$4:$B$408,1,$D142,2)</f>
        <v>3.2768732292589742</v>
      </c>
      <c r="H142" s="8">
        <v>138</v>
      </c>
      <c r="I142" s="13">
        <v>75.190287601600104</v>
      </c>
    </row>
    <row r="143" spans="1:9" x14ac:dyDescent="0.25">
      <c r="A143" s="1">
        <v>140</v>
      </c>
      <c r="B143" s="1">
        <v>80</v>
      </c>
      <c r="D143" s="8">
        <v>138</v>
      </c>
      <c r="E143" s="9">
        <f>_xll.DFT(Sheet1!$B$4:$B$408,1,$D143,1)</f>
        <v>101.58847343732081</v>
      </c>
      <c r="F143" s="9">
        <f>_xll.DFT(Sheet1!$B$4:$B$408,1,$D143,2)</f>
        <v>0.78130743382803169</v>
      </c>
      <c r="H143" s="8">
        <v>139</v>
      </c>
      <c r="I143" s="13">
        <v>73.788011632355463</v>
      </c>
    </row>
    <row r="144" spans="1:9" x14ac:dyDescent="0.25">
      <c r="A144" s="1">
        <v>141</v>
      </c>
      <c r="B144" s="1">
        <v>85</v>
      </c>
      <c r="D144" s="8">
        <v>139</v>
      </c>
      <c r="E144" s="9">
        <f>_xll.DFT(Sheet1!$B$4:$B$408,1,$D144,1)</f>
        <v>140.54805911554638</v>
      </c>
      <c r="F144" s="9">
        <f>_xll.DFT(Sheet1!$B$4:$B$408,1,$D144,2)</f>
        <v>1.5825191876263756</v>
      </c>
      <c r="H144" s="8">
        <v>140</v>
      </c>
      <c r="I144" s="13">
        <v>72.399158005608939</v>
      </c>
    </row>
    <row r="145" spans="1:9" x14ac:dyDescent="0.25">
      <c r="A145" s="1">
        <v>142</v>
      </c>
      <c r="B145" s="1">
        <v>71</v>
      </c>
      <c r="D145" s="8">
        <v>140</v>
      </c>
      <c r="E145" s="9">
        <f>_xll.DFT(Sheet1!$B$4:$B$408,1,$D145,1)</f>
        <v>44.251790004354348</v>
      </c>
      <c r="F145" s="9">
        <f>_xll.DFT(Sheet1!$B$4:$B$408,1,$D145,2)</f>
        <v>4.4162407574100833</v>
      </c>
      <c r="H145" s="8">
        <v>141</v>
      </c>
      <c r="I145" s="13">
        <v>71.043447754782179</v>
      </c>
    </row>
    <row r="146" spans="1:9" x14ac:dyDescent="0.25">
      <c r="A146" s="1">
        <v>143</v>
      </c>
      <c r="B146" s="1">
        <v>66</v>
      </c>
      <c r="D146" s="8">
        <v>141</v>
      </c>
      <c r="E146" s="9">
        <f>_xll.DFT(Sheet1!$B$4:$B$408,1,$D146,1)</f>
        <v>145.32566885322476</v>
      </c>
      <c r="F146" s="9">
        <f>_xll.DFT(Sheet1!$B$4:$B$408,1,$D146,2)</f>
        <v>1.9797840464713761</v>
      </c>
      <c r="H146" s="8">
        <v>142</v>
      </c>
      <c r="I146" s="13">
        <v>69.739647288458528</v>
      </c>
    </row>
    <row r="147" spans="1:9" x14ac:dyDescent="0.25">
      <c r="A147" s="1">
        <v>144</v>
      </c>
      <c r="B147" s="1">
        <v>63</v>
      </c>
      <c r="D147" s="8">
        <v>142</v>
      </c>
      <c r="E147" s="9">
        <f>_xll.DFT(Sheet1!$B$4:$B$408,1,$D147,1)</f>
        <v>53.039165214627921</v>
      </c>
      <c r="F147" s="9">
        <f>_xll.DFT(Sheet1!$B$4:$B$408,1,$D147,2)</f>
        <v>4.4819561323729395</v>
      </c>
      <c r="H147" s="8">
        <v>143</v>
      </c>
      <c r="I147" s="13">
        <v>68.505308797600151</v>
      </c>
    </row>
    <row r="148" spans="1:9" x14ac:dyDescent="0.25">
      <c r="A148" s="1">
        <v>145</v>
      </c>
      <c r="B148" s="1">
        <v>48</v>
      </c>
      <c r="D148" s="8">
        <v>143</v>
      </c>
      <c r="E148" s="9">
        <f>_xll.DFT(Sheet1!$B$4:$B$408,1,$D148,1)</f>
        <v>155.03558497985128</v>
      </c>
      <c r="F148" s="9">
        <f>_xll.DFT(Sheet1!$B$4:$B$408,1,$D148,2)</f>
        <v>3.4062397668793372</v>
      </c>
      <c r="H148" s="8">
        <v>144</v>
      </c>
      <c r="I148" s="13">
        <v>67.356533002754986</v>
      </c>
    </row>
    <row r="149" spans="1:9" x14ac:dyDescent="0.25">
      <c r="A149" s="1">
        <v>146</v>
      </c>
      <c r="B149" s="1">
        <v>38</v>
      </c>
      <c r="D149" s="8">
        <v>144</v>
      </c>
      <c r="E149" s="9">
        <f>_xll.DFT(Sheet1!$B$4:$B$408,1,$D149,1)</f>
        <v>234.55007548854945</v>
      </c>
      <c r="F149" s="9">
        <f>_xll.DFT(Sheet1!$B$4:$B$408,1,$D149,2)</f>
        <v>1.8164342506317939</v>
      </c>
      <c r="H149" s="8">
        <v>145</v>
      </c>
      <c r="I149" s="13">
        <v>66.307757433504207</v>
      </c>
    </row>
    <row r="150" spans="1:9" x14ac:dyDescent="0.25">
      <c r="A150" s="1">
        <v>147</v>
      </c>
      <c r="B150" s="1">
        <v>51</v>
      </c>
      <c r="D150" s="8">
        <v>145</v>
      </c>
      <c r="E150" s="9">
        <f>_xll.DFT(Sheet1!$B$4:$B$408,1,$D150,1)</f>
        <v>195.81754907129221</v>
      </c>
      <c r="F150" s="9">
        <f>_xll.DFT(Sheet1!$B$4:$B$408,1,$D150,2)</f>
        <v>3.393497162583365</v>
      </c>
      <c r="H150" s="8">
        <v>146</v>
      </c>
      <c r="I150" s="13">
        <v>65.371572966691346</v>
      </c>
    </row>
    <row r="151" spans="1:9" x14ac:dyDescent="0.25">
      <c r="A151" s="1">
        <v>148</v>
      </c>
      <c r="B151" s="1">
        <v>48</v>
      </c>
      <c r="D151" s="8">
        <v>146</v>
      </c>
      <c r="E151" s="9">
        <f>_xll.DFT(Sheet1!$B$4:$B$408,1,$D151,1)</f>
        <v>95.036360506095818</v>
      </c>
      <c r="F151" s="9">
        <f>_xll.DFT(Sheet1!$B$4:$B$408,1,$D151,2)</f>
        <v>2.2166647350941551</v>
      </c>
      <c r="H151" s="8">
        <v>147</v>
      </c>
      <c r="I151" s="13">
        <v>64.558570852741639</v>
      </c>
    </row>
    <row r="152" spans="1:9" x14ac:dyDescent="0.25">
      <c r="A152" s="1">
        <v>149</v>
      </c>
      <c r="B152" s="1">
        <v>51</v>
      </c>
      <c r="D152" s="8">
        <v>147</v>
      </c>
      <c r="E152" s="9">
        <f>_xll.DFT(Sheet1!$B$4:$B$408,1,$D152,1)</f>
        <v>95.497726102126776</v>
      </c>
      <c r="F152" s="9">
        <f>_xll.DFT(Sheet1!$B$4:$B$408,1,$D152,2)</f>
        <v>0.35652469843292056</v>
      </c>
      <c r="H152" s="8">
        <v>148</v>
      </c>
      <c r="I152" s="13">
        <v>63.877221939717415</v>
      </c>
    </row>
    <row r="153" spans="1:9" x14ac:dyDescent="0.25">
      <c r="A153" s="1">
        <v>150</v>
      </c>
      <c r="B153" s="1">
        <v>60</v>
      </c>
      <c r="D153" s="8">
        <v>148</v>
      </c>
      <c r="E153" s="9">
        <f>_xll.DFT(Sheet1!$B$4:$B$408,1,$D153,1)</f>
        <v>93.864802669912265</v>
      </c>
      <c r="F153" s="9">
        <f>_xll.DFT(Sheet1!$B$4:$B$408,1,$D153,2)</f>
        <v>4.2741908772173245</v>
      </c>
      <c r="H153" s="8">
        <v>149</v>
      </c>
      <c r="I153" s="13">
        <v>63.333789271864433</v>
      </c>
    </row>
    <row r="154" spans="1:9" x14ac:dyDescent="0.25">
      <c r="A154" s="1">
        <v>151</v>
      </c>
      <c r="B154" s="1">
        <v>66</v>
      </c>
      <c r="D154" s="8">
        <v>149</v>
      </c>
      <c r="E154" s="9">
        <f>_xll.DFT(Sheet1!$B$4:$B$408,1,$D154,1)</f>
        <v>242.33423689785329</v>
      </c>
      <c r="F154" s="9">
        <f>_xll.DFT(Sheet1!$B$4:$B$408,1,$D154,2)</f>
        <v>2.1745268762786321</v>
      </c>
      <c r="H154" s="8">
        <v>150</v>
      </c>
      <c r="I154" s="13">
        <v>62.932274702421658</v>
      </c>
    </row>
    <row r="155" spans="1:9" x14ac:dyDescent="0.25">
      <c r="A155" s="1">
        <v>152</v>
      </c>
      <c r="B155" s="1">
        <v>71</v>
      </c>
      <c r="D155" s="8">
        <v>150</v>
      </c>
      <c r="E155" s="9">
        <f>_xll.DFT(Sheet1!$B$4:$B$408,1,$D155,1)</f>
        <v>112.44106653643705</v>
      </c>
      <c r="F155" s="9">
        <f>_xll.DFT(Sheet1!$B$4:$B$408,1,$D155,2)</f>
        <v>2.5776697388793002</v>
      </c>
      <c r="H155" s="8">
        <v>151</v>
      </c>
      <c r="I155" s="13">
        <v>62.674399628303433</v>
      </c>
    </row>
    <row r="156" spans="1:9" x14ac:dyDescent="0.25">
      <c r="A156" s="1">
        <v>153</v>
      </c>
      <c r="B156" s="1">
        <v>69</v>
      </c>
      <c r="D156" s="8">
        <v>151</v>
      </c>
      <c r="E156" s="9">
        <f>_xll.DFT(Sheet1!$B$4:$B$408,1,$D156,1)</f>
        <v>29.865146561310603</v>
      </c>
      <c r="F156" s="9">
        <f>_xll.DFT(Sheet1!$B$4:$B$408,1,$D156,2)</f>
        <v>3.6068703113282634</v>
      </c>
      <c r="H156" s="8">
        <v>152</v>
      </c>
      <c r="I156" s="13">
        <v>62.559619435452774</v>
      </c>
    </row>
    <row r="157" spans="1:9" x14ac:dyDescent="0.25">
      <c r="A157" s="1">
        <v>154</v>
      </c>
      <c r="B157" s="1">
        <v>66</v>
      </c>
      <c r="D157" s="8">
        <v>152</v>
      </c>
      <c r="E157" s="9">
        <f>_xll.DFT(Sheet1!$B$4:$B$408,1,$D157,1)</f>
        <v>70.73911606222434</v>
      </c>
      <c r="F157" s="9">
        <f>_xll.DFT(Sheet1!$B$4:$B$408,1,$D157,2)</f>
        <v>3.6988268007463421</v>
      </c>
      <c r="H157" s="8">
        <v>153</v>
      </c>
      <c r="I157" s="13">
        <v>62.585170746223319</v>
      </c>
    </row>
    <row r="158" spans="1:9" x14ac:dyDescent="0.25">
      <c r="A158" s="1">
        <v>155</v>
      </c>
      <c r="B158" s="1">
        <v>77</v>
      </c>
      <c r="D158" s="8">
        <v>153</v>
      </c>
      <c r="E158" s="9">
        <f>_xll.DFT(Sheet1!$B$4:$B$408,1,$D158,1)</f>
        <v>224.18441450093118</v>
      </c>
      <c r="F158" s="9">
        <f>_xll.DFT(Sheet1!$B$4:$B$408,1,$D158,2)</f>
        <v>2.7890346324138249</v>
      </c>
      <c r="H158" s="8">
        <v>154</v>
      </c>
      <c r="I158" s="13">
        <v>62.746150091450239</v>
      </c>
    </row>
    <row r="159" spans="1:9" x14ac:dyDescent="0.25">
      <c r="A159" s="1">
        <v>156</v>
      </c>
      <c r="B159" s="1">
        <v>64</v>
      </c>
      <c r="D159" s="8">
        <v>154</v>
      </c>
      <c r="E159" s="9">
        <f>_xll.DFT(Sheet1!$B$4:$B$408,1,$D159,1)</f>
        <v>203.06458349725486</v>
      </c>
      <c r="F159" s="9">
        <f>_xll.DFT(Sheet1!$B$4:$B$408,1,$D159,2)</f>
        <v>1.2284661332116056</v>
      </c>
      <c r="H159" s="8">
        <v>155</v>
      </c>
      <c r="I159" s="13">
        <v>63.035622196532763</v>
      </c>
    </row>
    <row r="160" spans="1:9" x14ac:dyDescent="0.25">
      <c r="A160" s="1">
        <v>157</v>
      </c>
      <c r="B160" s="1">
        <v>57</v>
      </c>
      <c r="D160" s="8">
        <v>155</v>
      </c>
      <c r="E160" s="9">
        <f>_xll.DFT(Sheet1!$B$4:$B$408,1,$D160,1)</f>
        <v>98.490192708693158</v>
      </c>
      <c r="F160" s="9">
        <f>_xll.DFT(Sheet1!$B$4:$B$408,1,$D160,2)</f>
        <v>3.1535111301147607</v>
      </c>
      <c r="H160" s="8">
        <v>156</v>
      </c>
      <c r="I160" s="13">
        <v>63.444755678654509</v>
      </c>
    </row>
    <row r="161" spans="1:9" x14ac:dyDescent="0.25">
      <c r="A161" s="1">
        <v>158</v>
      </c>
      <c r="B161" s="1">
        <v>80</v>
      </c>
      <c r="D161" s="8">
        <v>156</v>
      </c>
      <c r="E161" s="9">
        <f>_xll.DFT(Sheet1!$B$4:$B$408,1,$D161,1)</f>
        <v>53.922633285345547</v>
      </c>
      <c r="F161" s="9">
        <f>_xll.DFT(Sheet1!$B$4:$B$408,1,$D161,2)</f>
        <v>1.9848910822000425</v>
      </c>
      <c r="H161" s="8">
        <v>157</v>
      </c>
      <c r="I161" s="13">
        <v>63.962983606064448</v>
      </c>
    </row>
    <row r="162" spans="1:9" x14ac:dyDescent="0.25">
      <c r="A162" s="1">
        <v>159</v>
      </c>
      <c r="B162" s="1">
        <v>72</v>
      </c>
      <c r="D162" s="8">
        <v>157</v>
      </c>
      <c r="E162" s="9">
        <f>_xll.DFT(Sheet1!$B$4:$B$408,1,$D162,1)</f>
        <v>34.498693525697178</v>
      </c>
      <c r="F162" s="9">
        <f>_xll.DFT(Sheet1!$B$4:$B$408,1,$D162,2)</f>
        <v>0.69516792525520632</v>
      </c>
      <c r="H162" s="8">
        <v>158</v>
      </c>
      <c r="I162" s="13">
        <v>64.578186074024671</v>
      </c>
    </row>
    <row r="163" spans="1:9" x14ac:dyDescent="0.25">
      <c r="A163" s="1">
        <v>160</v>
      </c>
      <c r="B163" s="1">
        <v>63</v>
      </c>
      <c r="D163" s="8">
        <v>158</v>
      </c>
      <c r="E163" s="9">
        <f>_xll.DFT(Sheet1!$B$4:$B$408,1,$D163,1)</f>
        <v>49.916172610821988</v>
      </c>
      <c r="F163" s="9">
        <f>_xll.DFT(Sheet1!$B$4:$B$408,1,$D163,2)</f>
        <v>1.0057805296463922</v>
      </c>
      <c r="H163" s="8">
        <v>159</v>
      </c>
      <c r="I163" s="13">
        <v>65.276891708485323</v>
      </c>
    </row>
    <row r="164" spans="1:9" x14ac:dyDescent="0.25">
      <c r="A164" s="1">
        <v>161</v>
      </c>
      <c r="B164" s="1">
        <v>95</v>
      </c>
      <c r="D164" s="8">
        <v>159</v>
      </c>
      <c r="E164" s="9">
        <f>_xll.DFT(Sheet1!$B$4:$B$408,1,$D164,1)</f>
        <v>149.19434503115386</v>
      </c>
      <c r="F164" s="9">
        <f>_xll.DFT(Sheet1!$B$4:$B$408,1,$D164,2)</f>
        <v>2.4808835536810339</v>
      </c>
      <c r="H164" s="8">
        <v>160</v>
      </c>
      <c r="I164" s="13">
        <v>66.0444948196469</v>
      </c>
    </row>
    <row r="165" spans="1:9" x14ac:dyDescent="0.25">
      <c r="A165" s="1">
        <v>162</v>
      </c>
      <c r="B165" s="1">
        <v>91</v>
      </c>
      <c r="D165" s="8">
        <v>160</v>
      </c>
      <c r="E165" s="9">
        <f>_xll.DFT(Sheet1!$B$4:$B$408,1,$D165,1)</f>
        <v>62.050587466653568</v>
      </c>
      <c r="F165" s="9">
        <f>_xll.DFT(Sheet1!$B$4:$B$408,1,$D165,2)</f>
        <v>3.098498042981662</v>
      </c>
      <c r="H165" s="8">
        <v>161</v>
      </c>
      <c r="I165" s="13">
        <v>66.865484794182095</v>
      </c>
    </row>
    <row r="166" spans="1:9" x14ac:dyDescent="0.25">
      <c r="A166" s="1">
        <v>163</v>
      </c>
      <c r="B166" s="1">
        <v>78</v>
      </c>
      <c r="D166" s="8">
        <v>161</v>
      </c>
      <c r="E166" s="9">
        <f>_xll.DFT(Sheet1!$B$4:$B$408,1,$D166,1)</f>
        <v>157.4996765851136</v>
      </c>
      <c r="F166" s="9">
        <f>_xll.DFT(Sheet1!$B$4:$B$408,1,$D166,2)</f>
        <v>2.8549125185146464</v>
      </c>
      <c r="H166" s="8">
        <v>162</v>
      </c>
      <c r="I166" s="13">
        <v>67.723684236903381</v>
      </c>
    </row>
    <row r="167" spans="1:9" x14ac:dyDescent="0.25">
      <c r="A167" s="1">
        <v>164</v>
      </c>
      <c r="B167" s="1">
        <v>75</v>
      </c>
      <c r="D167" s="8">
        <v>162</v>
      </c>
      <c r="E167" s="9">
        <f>_xll.DFT(Sheet1!$B$4:$B$408,1,$D167,1)</f>
        <v>54.143454777622672</v>
      </c>
      <c r="F167" s="9">
        <f>_xll.DFT(Sheet1!$B$4:$B$408,1,$D167,2)</f>
        <v>1.9663948036650116</v>
      </c>
      <c r="H167" s="8">
        <v>163</v>
      </c>
      <c r="I167" s="13">
        <v>68.602492349034051</v>
      </c>
    </row>
    <row r="168" spans="1:9" x14ac:dyDescent="0.25">
      <c r="A168" s="1">
        <v>165</v>
      </c>
      <c r="B168" s="1">
        <v>68</v>
      </c>
      <c r="D168" s="8">
        <v>163</v>
      </c>
      <c r="E168" s="9">
        <f>_xll.DFT(Sheet1!$B$4:$B$408,1,$D168,1)</f>
        <v>73.162590735270825</v>
      </c>
      <c r="F168" s="9">
        <f>_xll.DFT(Sheet1!$B$4:$B$408,1,$D168,2)</f>
        <v>3.4336030244221978</v>
      </c>
      <c r="H168" s="8">
        <v>164</v>
      </c>
      <c r="I168" s="13">
        <v>69.485130059049183</v>
      </c>
    </row>
    <row r="169" spans="1:9" x14ac:dyDescent="0.25">
      <c r="A169" s="1">
        <v>166</v>
      </c>
      <c r="B169" s="1">
        <v>70</v>
      </c>
      <c r="D169" s="8">
        <v>164</v>
      </c>
      <c r="E169" s="9">
        <f>_xll.DFT(Sheet1!$B$4:$B$408,1,$D169,1)</f>
        <v>143.10571289390691</v>
      </c>
      <c r="F169" s="9">
        <f>_xll.DFT(Sheet1!$B$4:$B$408,1,$D169,2)</f>
        <v>2.0068446463152525</v>
      </c>
      <c r="H169" s="8">
        <v>165</v>
      </c>
      <c r="I169" s="13">
        <v>70.354883500588031</v>
      </c>
    </row>
    <row r="170" spans="1:9" x14ac:dyDescent="0.25">
      <c r="A170" s="1">
        <v>167</v>
      </c>
      <c r="B170" s="1">
        <v>58</v>
      </c>
      <c r="D170" s="8">
        <v>165</v>
      </c>
      <c r="E170" s="9">
        <f>_xll.DFT(Sheet1!$B$4:$B$408,1,$D170,1)</f>
        <v>93.24790160813842</v>
      </c>
      <c r="F170" s="9">
        <f>_xll.DFT(Sheet1!$B$4:$B$408,1,$D170,2)</f>
        <v>1.7290831737293018</v>
      </c>
      <c r="H170" s="8">
        <v>166</v>
      </c>
      <c r="I170" s="13">
        <v>71.195342556771436</v>
      </c>
    </row>
    <row r="171" spans="1:9" x14ac:dyDescent="0.25">
      <c r="A171" s="1">
        <v>168</v>
      </c>
      <c r="B171" s="1">
        <v>58</v>
      </c>
      <c r="D171" s="8">
        <v>166</v>
      </c>
      <c r="E171" s="9">
        <f>_xll.DFT(Sheet1!$B$4:$B$408,1,$D171,1)</f>
        <v>64.938887368275033</v>
      </c>
      <c r="F171" s="9">
        <f>_xll.DFT(Sheet1!$B$4:$B$408,1,$D171,2)</f>
        <v>1.1508685272087478</v>
      </c>
      <c r="H171" s="8">
        <v>167</v>
      </c>
      <c r="I171" s="13">
        <v>71.99063135735382</v>
      </c>
    </row>
    <row r="172" spans="1:9" x14ac:dyDescent="0.25">
      <c r="A172" s="1">
        <v>169</v>
      </c>
      <c r="B172" s="1">
        <v>75</v>
      </c>
      <c r="D172" s="8">
        <v>167</v>
      </c>
      <c r="E172" s="9">
        <f>_xll.DFT(Sheet1!$B$4:$B$408,1,$D172,1)</f>
        <v>142.9542440299106</v>
      </c>
      <c r="F172" s="9">
        <f>_xll.DFT(Sheet1!$B$4:$B$408,1,$D172,2)</f>
        <v>3.7728585499667395</v>
      </c>
      <c r="H172" s="8">
        <v>168</v>
      </c>
      <c r="I172" s="13">
        <v>72.725627819954681</v>
      </c>
    </row>
    <row r="173" spans="1:9" x14ac:dyDescent="0.25">
      <c r="A173" s="1">
        <v>170</v>
      </c>
      <c r="B173" s="1">
        <v>61</v>
      </c>
      <c r="D173" s="8">
        <v>168</v>
      </c>
      <c r="E173" s="9">
        <f>_xll.DFT(Sheet1!$B$4:$B$408,1,$D173,1)</f>
        <v>86.035483243967604</v>
      </c>
      <c r="F173" s="9">
        <f>_xll.DFT(Sheet1!$B$4:$B$408,1,$D173,2)</f>
        <v>2.949257159475617</v>
      </c>
      <c r="H173" s="8">
        <v>169</v>
      </c>
      <c r="I173" s="13">
        <v>73.386169564212139</v>
      </c>
    </row>
    <row r="174" spans="1:9" x14ac:dyDescent="0.25">
      <c r="A174" s="1">
        <v>171</v>
      </c>
      <c r="B174" s="1">
        <v>57</v>
      </c>
      <c r="D174" s="8">
        <v>169</v>
      </c>
      <c r="E174" s="9">
        <f>_xll.DFT(Sheet1!$B$4:$B$408,1,$D174,1)</f>
        <v>145.79389324097886</v>
      </c>
      <c r="F174" s="9">
        <f>_xll.DFT(Sheet1!$B$4:$B$408,1,$D174,2)</f>
        <v>1.2073930546846037</v>
      </c>
      <c r="H174" s="8">
        <v>170</v>
      </c>
      <c r="I174" s="13">
        <v>73.959243792861017</v>
      </c>
    </row>
    <row r="175" spans="1:9" x14ac:dyDescent="0.25">
      <c r="A175" s="1">
        <v>172</v>
      </c>
      <c r="B175" s="1">
        <v>66</v>
      </c>
      <c r="D175" s="8">
        <v>170</v>
      </c>
      <c r="E175" s="9">
        <f>_xll.DFT(Sheet1!$B$4:$B$408,1,$D175,1)</f>
        <v>149.2741348695175</v>
      </c>
      <c r="F175" s="9">
        <f>_xll.DFT(Sheet1!$B$4:$B$408,1,$D175,2)</f>
        <v>3.2081692816506564</v>
      </c>
      <c r="H175" s="8">
        <v>171</v>
      </c>
      <c r="I175" s="13">
        <v>74.433159021069315</v>
      </c>
    </row>
    <row r="176" spans="1:9" x14ac:dyDescent="0.25">
      <c r="A176" s="1">
        <v>173</v>
      </c>
      <c r="B176" s="1">
        <v>67</v>
      </c>
      <c r="D176" s="8">
        <v>171</v>
      </c>
      <c r="E176" s="9">
        <f>_xll.DFT(Sheet1!$B$4:$B$408,1,$D176,1)</f>
        <v>200.67910556372769</v>
      </c>
      <c r="F176" s="9">
        <f>_xll.DFT(Sheet1!$B$4:$B$408,1,$D176,2)</f>
        <v>3.4439708483627016</v>
      </c>
      <c r="H176" s="8">
        <v>172</v>
      </c>
      <c r="I176" s="13">
        <v>74.797696839428625</v>
      </c>
    </row>
    <row r="177" spans="1:9" x14ac:dyDescent="0.25">
      <c r="A177" s="1">
        <v>174</v>
      </c>
      <c r="B177" s="1">
        <v>67</v>
      </c>
      <c r="D177" s="8">
        <v>172</v>
      </c>
      <c r="E177" s="9">
        <f>_xll.DFT(Sheet1!$B$4:$B$408,1,$D177,1)</f>
        <v>225.24294448415887</v>
      </c>
      <c r="F177" s="9">
        <f>_xll.DFT(Sheet1!$B$4:$B$408,1,$D177,2)</f>
        <v>4.0722891161953134</v>
      </c>
      <c r="H177" s="8">
        <v>173</v>
      </c>
      <c r="I177" s="13">
        <v>75.044242211382709</v>
      </c>
    </row>
    <row r="178" spans="1:9" x14ac:dyDescent="0.25">
      <c r="A178" s="1">
        <v>175</v>
      </c>
      <c r="B178" s="1">
        <v>60</v>
      </c>
      <c r="D178" s="8">
        <v>173</v>
      </c>
      <c r="E178" s="9">
        <f>_xll.DFT(Sheet1!$B$4:$B$408,1,$D178,1)</f>
        <v>94.005401929204154</v>
      </c>
      <c r="F178" s="9">
        <f>_xll.DFT(Sheet1!$B$4:$B$408,1,$D178,2)</f>
        <v>-1.067097165395102</v>
      </c>
      <c r="H178" s="8">
        <v>174</v>
      </c>
      <c r="I178" s="13">
        <v>75.165891127353845</v>
      </c>
    </row>
    <row r="179" spans="1:9" x14ac:dyDescent="0.25">
      <c r="A179" s="1">
        <v>176</v>
      </c>
      <c r="B179" s="1">
        <v>66</v>
      </c>
      <c r="D179" s="8">
        <v>174</v>
      </c>
      <c r="E179" s="9">
        <f>_xll.DFT(Sheet1!$B$4:$B$408,1,$D179,1)</f>
        <v>25.238368643278516</v>
      </c>
      <c r="F179" s="9">
        <f>_xll.DFT(Sheet1!$B$4:$B$408,1,$D179,2)</f>
        <v>-0.49788136038950248</v>
      </c>
      <c r="H179" s="8">
        <v>175</v>
      </c>
      <c r="I179" s="13">
        <v>75.157534760375597</v>
      </c>
    </row>
    <row r="180" spans="1:9" x14ac:dyDescent="0.25">
      <c r="A180" s="1">
        <v>177</v>
      </c>
      <c r="B180" s="1">
        <v>56</v>
      </c>
      <c r="D180" s="8">
        <v>175</v>
      </c>
      <c r="E180" s="9">
        <f>_xll.DFT(Sheet1!$B$4:$B$408,1,$D180,1)</f>
        <v>115.90062817221791</v>
      </c>
      <c r="F180" s="9">
        <f>_xll.DFT(Sheet1!$B$4:$B$408,1,$D180,2)</f>
        <v>3.1080224963297698</v>
      </c>
      <c r="H180" s="8">
        <v>176</v>
      </c>
      <c r="I180" s="13">
        <v>75.015919586981894</v>
      </c>
    </row>
    <row r="181" spans="1:9" x14ac:dyDescent="0.25">
      <c r="A181" s="1">
        <v>178</v>
      </c>
      <c r="B181" s="1">
        <v>63</v>
      </c>
      <c r="D181" s="8">
        <v>176</v>
      </c>
      <c r="E181" s="9">
        <f>_xll.DFT(Sheet1!$B$4:$B$408,1,$D181,1)</f>
        <v>126.91463489478885</v>
      </c>
      <c r="F181" s="9">
        <f>_xll.DFT(Sheet1!$B$4:$B$408,1,$D181,2)</f>
        <v>-2.6814920688535301E-2</v>
      </c>
      <c r="H181" s="8">
        <v>177</v>
      </c>
      <c r="I181" s="13">
        <v>74.739683248141418</v>
      </c>
    </row>
    <row r="182" spans="1:9" x14ac:dyDescent="0.25">
      <c r="A182" s="1">
        <v>179</v>
      </c>
      <c r="B182" s="1">
        <v>71</v>
      </c>
      <c r="D182" s="8">
        <v>177</v>
      </c>
      <c r="E182" s="9">
        <f>_xll.DFT(Sheet1!$B$4:$B$408,1,$D182,1)</f>
        <v>135.56290602196933</v>
      </c>
      <c r="F182" s="9">
        <f>_xll.DFT(Sheet1!$B$4:$B$408,1,$D182,2)</f>
        <v>0.95978581486986692</v>
      </c>
      <c r="H182" s="8">
        <v>178</v>
      </c>
      <c r="I182" s="13">
        <v>74.329366224314825</v>
      </c>
    </row>
    <row r="183" spans="1:9" x14ac:dyDescent="0.25">
      <c r="A183" s="1">
        <v>180</v>
      </c>
      <c r="B183" s="1">
        <v>94</v>
      </c>
      <c r="D183" s="8">
        <v>178</v>
      </c>
      <c r="E183" s="9">
        <f>_xll.DFT(Sheet1!$B$4:$B$408,1,$D183,1)</f>
        <v>116.27928049962317</v>
      </c>
      <c r="F183" s="9">
        <f>_xll.DFT(Sheet1!$B$4:$B$408,1,$D183,2)</f>
        <v>3.6660726161623702</v>
      </c>
      <c r="H183" s="8">
        <v>179</v>
      </c>
      <c r="I183" s="13">
        <v>73.787399682897387</v>
      </c>
    </row>
    <row r="184" spans="1:9" x14ac:dyDescent="0.25">
      <c r="A184" s="1">
        <v>181</v>
      </c>
      <c r="B184" s="1">
        <v>89</v>
      </c>
      <c r="D184" s="8">
        <v>179</v>
      </c>
      <c r="E184" s="9">
        <f>_xll.DFT(Sheet1!$B$4:$B$408,1,$D184,1)</f>
        <v>215.20178470478305</v>
      </c>
      <c r="F184" s="9">
        <f>_xll.DFT(Sheet1!$B$4:$B$408,1,$D184,2)</f>
        <v>1.568680109185685</v>
      </c>
      <c r="H184" s="8">
        <v>180</v>
      </c>
      <c r="I184" s="13">
        <v>73.118070122558549</v>
      </c>
    </row>
    <row r="185" spans="1:9" x14ac:dyDescent="0.25">
      <c r="A185" s="1">
        <v>182</v>
      </c>
      <c r="B185" s="1">
        <v>92</v>
      </c>
      <c r="D185" s="8">
        <v>180</v>
      </c>
      <c r="E185" s="9">
        <f>_xll.DFT(Sheet1!$B$4:$B$408,1,$D185,1)</f>
        <v>106.21693384384496</v>
      </c>
      <c r="F185" s="9">
        <f>_xll.DFT(Sheet1!$B$4:$B$408,1,$D185,2)</f>
        <v>1.1986576642161939</v>
      </c>
      <c r="H185" s="8">
        <v>181</v>
      </c>
      <c r="I185" s="13">
        <v>72.327461685000685</v>
      </c>
    </row>
    <row r="186" spans="1:9" x14ac:dyDescent="0.25">
      <c r="A186" s="1">
        <v>183</v>
      </c>
      <c r="B186" s="1">
        <v>87</v>
      </c>
      <c r="D186" s="8">
        <v>181</v>
      </c>
      <c r="E186" s="9">
        <f>_xll.DFT(Sheet1!$B$4:$B$408,1,$D186,1)</f>
        <v>84.749542183421013</v>
      </c>
      <c r="F186" s="9">
        <f>_xll.DFT(Sheet1!$B$4:$B$408,1,$D186,2)</f>
        <v>1.5460904584880624</v>
      </c>
      <c r="H186" s="8">
        <v>182</v>
      </c>
      <c r="I186" s="13">
        <v>71.423377228680664</v>
      </c>
    </row>
    <row r="187" spans="1:9" x14ac:dyDescent="0.25">
      <c r="A187" s="1">
        <v>184</v>
      </c>
      <c r="B187" s="1">
        <v>79</v>
      </c>
      <c r="D187" s="8">
        <v>182</v>
      </c>
      <c r="E187" s="9">
        <f>_xll.DFT(Sheet1!$B$4:$B$408,1,$D187,1)</f>
        <v>238.27843522304366</v>
      </c>
      <c r="F187" s="9">
        <f>_xll.DFT(Sheet1!$B$4:$B$408,1,$D187,2)</f>
        <v>2.5505556209625144</v>
      </c>
      <c r="H187" s="8">
        <v>183</v>
      </c>
      <c r="I187" s="13">
        <v>70.415239459834268</v>
      </c>
    </row>
    <row r="188" spans="1:9" x14ac:dyDescent="0.25">
      <c r="A188" s="1">
        <v>185</v>
      </c>
      <c r="B188" s="1">
        <v>92</v>
      </c>
      <c r="D188" s="8">
        <v>183</v>
      </c>
      <c r="E188" s="9">
        <f>_xll.DFT(Sheet1!$B$4:$B$408,1,$D188,1)</f>
        <v>143.2140961402651</v>
      </c>
      <c r="F188" s="9">
        <f>_xll.DFT(Sheet1!$B$4:$B$408,1,$D188,2)</f>
        <v>2.3556606716666182</v>
      </c>
      <c r="H188" s="8">
        <v>184</v>
      </c>
      <c r="I188" s="13">
        <v>69.313973592993591</v>
      </c>
    </row>
    <row r="189" spans="1:9" x14ac:dyDescent="0.25">
      <c r="A189" s="1">
        <v>186</v>
      </c>
      <c r="B189" s="1">
        <v>104</v>
      </c>
      <c r="D189" s="8">
        <v>184</v>
      </c>
      <c r="E189" s="9">
        <f>_xll.DFT(Sheet1!$B$4:$B$408,1,$D189,1)</f>
        <v>138.87579821519816</v>
      </c>
      <c r="F189" s="9">
        <f>_xll.DFT(Sheet1!$B$4:$B$408,1,$D189,2)</f>
        <v>4.080369664768229</v>
      </c>
      <c r="H189" s="8">
        <v>185</v>
      </c>
      <c r="I189" s="13">
        <v>68.131873165839494</v>
      </c>
    </row>
    <row r="190" spans="1:9" x14ac:dyDescent="0.25">
      <c r="A190" s="1">
        <v>187</v>
      </c>
      <c r="B190" s="1">
        <v>85</v>
      </c>
      <c r="D190" s="8">
        <v>185</v>
      </c>
      <c r="E190" s="9">
        <f>_xll.DFT(Sheet1!$B$4:$B$408,1,$D190,1)</f>
        <v>101.87712081281174</v>
      </c>
      <c r="F190" s="9">
        <f>_xll.DFT(Sheet1!$B$4:$B$408,1,$D190,2)</f>
        <v>2.8724725159689686</v>
      </c>
      <c r="H190" s="8">
        <v>186</v>
      </c>
      <c r="I190" s="13">
        <v>66.882450761856703</v>
      </c>
    </row>
    <row r="191" spans="1:9" x14ac:dyDescent="0.25">
      <c r="A191" s="1">
        <v>188</v>
      </c>
      <c r="B191" s="1">
        <v>72</v>
      </c>
      <c r="D191" s="8">
        <v>186</v>
      </c>
      <c r="E191" s="9">
        <f>_xll.DFT(Sheet1!$B$4:$B$408,1,$D191,1)</f>
        <v>243.97449864868108</v>
      </c>
      <c r="F191" s="9">
        <f>_xll.DFT(Sheet1!$B$4:$B$408,1,$D191,2)</f>
        <v>-1.2890188244485312</v>
      </c>
      <c r="H191" s="8">
        <v>187</v>
      </c>
      <c r="I191" s="13">
        <v>65.580275499418647</v>
      </c>
    </row>
    <row r="192" spans="1:9" x14ac:dyDescent="0.25">
      <c r="A192" s="1">
        <v>189</v>
      </c>
      <c r="B192" s="1">
        <v>63</v>
      </c>
      <c r="D192" s="8">
        <v>187</v>
      </c>
      <c r="E192" s="9">
        <f>_xll.DFT(Sheet1!$B$4:$B$408,1,$D192,1)</f>
        <v>41.343062952764463</v>
      </c>
      <c r="F192" s="9">
        <f>_xll.DFT(Sheet1!$B$4:$B$408,1,$D192,2)</f>
        <v>-1.5559382828121917</v>
      </c>
      <c r="H192" s="8">
        <v>188</v>
      </c>
      <c r="I192" s="13">
        <v>64.240799228485798</v>
      </c>
    </row>
    <row r="193" spans="1:9" x14ac:dyDescent="0.25">
      <c r="A193" s="1">
        <v>190</v>
      </c>
      <c r="B193" s="1">
        <v>51</v>
      </c>
      <c r="D193" s="8">
        <v>188</v>
      </c>
      <c r="E193" s="9">
        <f>_xll.DFT(Sheet1!$B$4:$B$408,1,$D193,1)</f>
        <v>121.91650815065343</v>
      </c>
      <c r="F193" s="9">
        <f>_xll.DFT(Sheet1!$B$4:$B$408,1,$D193,2)</f>
        <v>3.2814591140313092</v>
      </c>
      <c r="H193" s="8">
        <v>189</v>
      </c>
      <c r="I193" s="13">
        <v>62.880173437194934</v>
      </c>
    </row>
    <row r="194" spans="1:9" x14ac:dyDescent="0.25">
      <c r="A194" s="1">
        <v>191</v>
      </c>
      <c r="B194" s="1">
        <v>55</v>
      </c>
      <c r="D194" s="8">
        <v>189</v>
      </c>
      <c r="E194" s="9">
        <f>_xll.DFT(Sheet1!$B$4:$B$408,1,$D194,1)</f>
        <v>173.40170203614599</v>
      </c>
      <c r="F194" s="9">
        <f>_xll.DFT(Sheet1!$B$4:$B$408,1,$D194,2)</f>
        <v>2.5308933274467384</v>
      </c>
      <c r="H194" s="8">
        <v>190</v>
      </c>
      <c r="I194" s="13">
        <v>61.515058911562441</v>
      </c>
    </row>
    <row r="195" spans="1:9" x14ac:dyDescent="0.25">
      <c r="A195" s="1">
        <v>192</v>
      </c>
      <c r="B195" s="1">
        <v>50</v>
      </c>
      <c r="D195" s="8">
        <v>190</v>
      </c>
      <c r="E195" s="9">
        <f>_xll.DFT(Sheet1!$B$4:$B$408,1,$D195,1)</f>
        <v>30.744696785044042</v>
      </c>
      <c r="F195" s="9">
        <f>_xll.DFT(Sheet1!$B$4:$B$408,1,$D195,2)</f>
        <v>2.9923019428672175</v>
      </c>
      <c r="H195" s="8">
        <v>191</v>
      </c>
      <c r="I195" s="13">
        <v>60.162430213780233</v>
      </c>
    </row>
    <row r="196" spans="1:9" x14ac:dyDescent="0.25">
      <c r="A196" s="1">
        <v>193</v>
      </c>
      <c r="B196" s="1">
        <v>63</v>
      </c>
      <c r="D196" s="8">
        <v>191</v>
      </c>
      <c r="E196" s="9">
        <f>_xll.DFT(Sheet1!$B$4:$B$408,1,$D196,1)</f>
        <v>87.888814107238403</v>
      </c>
      <c r="F196" s="9">
        <f>_xll.DFT(Sheet1!$B$4:$B$408,1,$D196,2)</f>
        <v>1.7916282507204071</v>
      </c>
      <c r="H196" s="8">
        <v>192</v>
      </c>
      <c r="I196" s="13">
        <v>58.839377049658374</v>
      </c>
    </row>
    <row r="197" spans="1:9" x14ac:dyDescent="0.25">
      <c r="A197" s="1">
        <v>194</v>
      </c>
      <c r="B197" s="1">
        <v>47</v>
      </c>
      <c r="D197" s="8">
        <v>192</v>
      </c>
      <c r="E197" s="9">
        <f>_xll.DFT(Sheet1!$B$4:$B$408,1,$D197,1)</f>
        <v>123.69847407011821</v>
      </c>
      <c r="F197" s="9">
        <f>_xll.DFT(Sheet1!$B$4:$B$408,1,$D197,2)</f>
        <v>4.467590717408628</v>
      </c>
      <c r="H197" s="8">
        <v>193</v>
      </c>
      <c r="I197" s="13">
        <v>57.562904585187901</v>
      </c>
    </row>
    <row r="198" spans="1:9" x14ac:dyDescent="0.25">
      <c r="A198" s="1">
        <v>195</v>
      </c>
      <c r="B198" s="1">
        <v>61</v>
      </c>
      <c r="D198" s="8">
        <v>193</v>
      </c>
      <c r="E198" s="9">
        <f>_xll.DFT(Sheet1!$B$4:$B$408,1,$D198,1)</f>
        <v>111.36331065545058</v>
      </c>
      <c r="F198" s="9">
        <f>_xll.DFT(Sheet1!$B$4:$B$408,1,$D198,2)</f>
        <v>-1.5269471138021233</v>
      </c>
      <c r="H198" s="8">
        <v>194</v>
      </c>
      <c r="I198" s="13">
        <v>56.349734747422268</v>
      </c>
    </row>
    <row r="199" spans="1:9" x14ac:dyDescent="0.25">
      <c r="A199" s="1">
        <v>196</v>
      </c>
      <c r="B199" s="1">
        <v>45</v>
      </c>
      <c r="D199" s="8">
        <v>194</v>
      </c>
      <c r="E199" s="9">
        <f>_xll.DFT(Sheet1!$B$4:$B$408,1,$D199,1)</f>
        <v>271.90184359840009</v>
      </c>
      <c r="F199" s="9">
        <f>_xll.DFT(Sheet1!$B$4:$B$408,1,$D199,2)</f>
        <v>1.7331437837384045</v>
      </c>
      <c r="H199" s="8">
        <v>195</v>
      </c>
      <c r="I199" s="13">
        <v>55.216110507275225</v>
      </c>
    </row>
    <row r="200" spans="1:9" x14ac:dyDescent="0.25">
      <c r="A200" s="1">
        <v>197</v>
      </c>
      <c r="B200" s="1">
        <v>43</v>
      </c>
      <c r="D200" s="8">
        <v>195</v>
      </c>
      <c r="E200" s="9">
        <f>_xll.DFT(Sheet1!$B$4:$B$408,1,$D200,1)</f>
        <v>175.87119479985114</v>
      </c>
      <c r="F200" s="9">
        <f>_xll.DFT(Sheet1!$B$4:$B$408,1,$D200,2)</f>
        <v>4.6519609027385647</v>
      </c>
      <c r="H200" s="8">
        <v>196</v>
      </c>
      <c r="I200" s="13">
        <v>54.177605092623089</v>
      </c>
    </row>
    <row r="201" spans="1:9" x14ac:dyDescent="0.25">
      <c r="A201" s="1">
        <v>198</v>
      </c>
      <c r="B201" s="1">
        <v>30</v>
      </c>
      <c r="D201" s="8">
        <v>196</v>
      </c>
      <c r="E201" s="9">
        <f>_xll.DFT(Sheet1!$B$4:$B$408,1,$D201,1)</f>
        <v>190.53776770348611</v>
      </c>
      <c r="F201" s="9">
        <f>_xll.DFT(Sheet1!$B$4:$B$408,1,$D201,2)</f>
        <v>3.3572784021367736</v>
      </c>
      <c r="H201" s="8">
        <v>197</v>
      </c>
      <c r="I201" s="13">
        <v>53.248938020324843</v>
      </c>
    </row>
    <row r="202" spans="1:9" x14ac:dyDescent="0.25">
      <c r="A202" s="1">
        <v>199</v>
      </c>
      <c r="B202" s="1">
        <v>20</v>
      </c>
      <c r="D202" s="8">
        <v>197</v>
      </c>
      <c r="E202" s="9">
        <f>_xll.DFT(Sheet1!$B$4:$B$408,1,$D202,1)</f>
        <v>186.18509255062025</v>
      </c>
      <c r="F202" s="9">
        <f>_xll.DFT(Sheet1!$B$4:$B$408,1,$D202,2)</f>
        <v>4.2667172756321579</v>
      </c>
      <c r="H202" s="8">
        <v>198</v>
      </c>
      <c r="I202" s="13">
        <v>52.443799766273955</v>
      </c>
    </row>
    <row r="203" spans="1:9" x14ac:dyDescent="0.25">
      <c r="A203" s="1">
        <v>200</v>
      </c>
      <c r="B203" s="1">
        <v>13</v>
      </c>
      <c r="D203" s="8">
        <v>198</v>
      </c>
      <c r="E203" s="9">
        <f>_xll.DFT(Sheet1!$B$4:$B$408,1,$D203,1)</f>
        <v>192.8554425670109</v>
      </c>
      <c r="F203" s="9">
        <f>_xll.DFT(Sheet1!$B$4:$B$408,1,$D203,2)</f>
        <v>0.77666848554473522</v>
      </c>
      <c r="H203" s="8">
        <v>199</v>
      </c>
      <c r="I203" s="13">
        <v>51.774686813997612</v>
      </c>
    </row>
    <row r="204" spans="1:9" x14ac:dyDescent="0.25">
      <c r="A204" s="1">
        <v>201</v>
      </c>
      <c r="B204" s="1">
        <v>17</v>
      </c>
      <c r="D204" s="8">
        <v>199</v>
      </c>
      <c r="E204" s="9">
        <f>_xll.DFT(Sheet1!$B$4:$B$408,1,$D204,1)</f>
        <v>201.21060487242664</v>
      </c>
      <c r="F204" s="9">
        <f>_xll.DFT(Sheet1!$B$4:$B$408,1,$D204,2)</f>
        <v>3.7141651988028022</v>
      </c>
      <c r="H204" s="8">
        <v>200</v>
      </c>
      <c r="I204" s="13">
        <v>51.252748735025712</v>
      </c>
    </row>
    <row r="205" spans="1:9" x14ac:dyDescent="0.25">
      <c r="A205" s="2">
        <v>202</v>
      </c>
      <c r="B205" s="2">
        <v>18</v>
      </c>
      <c r="D205" s="8">
        <v>200</v>
      </c>
      <c r="E205" s="9">
        <f>_xll.DFT(Sheet1!$B$4:$B$408,1,$D205,1)</f>
        <v>31.218853034526266</v>
      </c>
      <c r="F205" s="9">
        <f>_xll.DFT(Sheet1!$B$4:$B$408,1,$D205,2)</f>
        <v>0.63682333446998718</v>
      </c>
      <c r="H205" s="8">
        <v>201</v>
      </c>
      <c r="I205" s="13">
        <v>50.887648858460906</v>
      </c>
    </row>
    <row r="206" spans="1:9" x14ac:dyDescent="0.25">
      <c r="A206" s="1">
        <v>203</v>
      </c>
      <c r="B206" s="1">
        <v>29</v>
      </c>
      <c r="D206" s="8">
        <v>201</v>
      </c>
      <c r="E206" s="9">
        <f>_xll.DFT(Sheet1!$B$4:$B$408,1,$D206,1)</f>
        <v>96.77860015986316</v>
      </c>
      <c r="F206" s="9">
        <f>_xll.DFT(Sheet1!$B$4:$B$408,1,$D206,2)</f>
        <v>3.6447213879758142</v>
      </c>
      <c r="H206" s="8">
        <v>202</v>
      </c>
      <c r="I206" s="13">
        <v>50.687439982886268</v>
      </c>
    </row>
    <row r="207" spans="1:9" x14ac:dyDescent="0.25">
      <c r="A207" s="1">
        <v>204</v>
      </c>
      <c r="B207" s="1">
        <v>31</v>
      </c>
      <c r="D207" s="8">
        <v>202</v>
      </c>
      <c r="E207" s="9">
        <f>_xll.DFT(Sheet1!$B$4:$B$408,1,$D207,1)</f>
        <v>182.53659482399271</v>
      </c>
      <c r="F207" s="9">
        <f>_xll.DFT(Sheet1!$B$4:$B$408,1,$D207,2)</f>
        <v>4.3594442528511159</v>
      </c>
      <c r="H207" s="8">
        <v>203</v>
      </c>
      <c r="I207" s="13">
        <v>50.658456470780735</v>
      </c>
    </row>
    <row r="208" spans="1:9" x14ac:dyDescent="0.25">
      <c r="A208" s="1">
        <v>205</v>
      </c>
      <c r="B208" s="1">
        <v>47</v>
      </c>
      <c r="D208" s="8"/>
      <c r="E208" s="9"/>
      <c r="F208" s="9"/>
      <c r="H208" s="8">
        <v>204</v>
      </c>
      <c r="I208" s="13">
        <v>50.805223943663599</v>
      </c>
    </row>
    <row r="209" spans="1:9" x14ac:dyDescent="0.25">
      <c r="A209" s="1">
        <v>206</v>
      </c>
      <c r="B209" s="1">
        <v>92</v>
      </c>
      <c r="D209" s="8"/>
      <c r="E209" s="9"/>
      <c r="F209" s="9"/>
      <c r="H209" s="8">
        <v>205</v>
      </c>
      <c r="I209" s="13">
        <v>51.130387664861587</v>
      </c>
    </row>
    <row r="210" spans="1:9" x14ac:dyDescent="0.25">
      <c r="A210" s="1">
        <v>207</v>
      </c>
      <c r="B210" s="1">
        <v>89</v>
      </c>
      <c r="D210" s="8"/>
      <c r="E210" s="9"/>
      <c r="F210" s="9"/>
      <c r="H210" s="8">
        <v>206</v>
      </c>
      <c r="I210" s="13">
        <v>51.63466055563574</v>
      </c>
    </row>
    <row r="211" spans="1:9" x14ac:dyDescent="0.25">
      <c r="A211" s="1">
        <v>208</v>
      </c>
      <c r="B211" s="1">
        <v>62</v>
      </c>
      <c r="D211" s="8"/>
      <c r="E211" s="9"/>
      <c r="F211" s="9"/>
      <c r="H211" s="8">
        <v>207</v>
      </c>
      <c r="I211" s="13">
        <v>52.316791638984604</v>
      </c>
    </row>
    <row r="212" spans="1:9" x14ac:dyDescent="0.25">
      <c r="A212" s="1">
        <v>209</v>
      </c>
      <c r="B212" s="1">
        <v>73</v>
      </c>
      <c r="D212" s="8"/>
      <c r="E212" s="9"/>
      <c r="F212" s="9"/>
      <c r="H212" s="8">
        <v>208</v>
      </c>
      <c r="I212" s="13">
        <v>53.173555543375862</v>
      </c>
    </row>
    <row r="213" spans="1:9" x14ac:dyDescent="0.25">
      <c r="A213" s="1">
        <v>210</v>
      </c>
      <c r="B213" s="1">
        <v>68</v>
      </c>
      <c r="D213" s="8"/>
      <c r="E213" s="9"/>
      <c r="F213" s="9"/>
      <c r="H213" s="8">
        <v>209</v>
      </c>
      <c r="I213" s="13">
        <v>54.199763525692283</v>
      </c>
    </row>
    <row r="214" spans="1:9" x14ac:dyDescent="0.25">
      <c r="A214" s="1">
        <v>211</v>
      </c>
      <c r="B214" s="1">
        <v>74</v>
      </c>
      <c r="D214" s="8"/>
      <c r="E214" s="9"/>
      <c r="F214" s="9"/>
      <c r="H214" s="8">
        <v>210</v>
      </c>
      <c r="I214" s="13">
        <v>55.388296288726067</v>
      </c>
    </row>
    <row r="215" spans="1:9" x14ac:dyDescent="0.25">
      <c r="A215" s="1">
        <v>212</v>
      </c>
      <c r="B215" s="1">
        <v>76</v>
      </c>
      <c r="D215" s="8"/>
      <c r="E215" s="9"/>
      <c r="F215" s="9"/>
      <c r="H215" s="8">
        <v>211</v>
      </c>
      <c r="I215" s="13">
        <v>56.730158673757785</v>
      </c>
    </row>
    <row r="216" spans="1:9" x14ac:dyDescent="0.25">
      <c r="A216" s="1">
        <v>213</v>
      </c>
      <c r="B216" s="1">
        <v>104</v>
      </c>
      <c r="D216" s="8"/>
      <c r="E216" s="9"/>
      <c r="F216" s="9"/>
      <c r="H216" s="8">
        <v>212</v>
      </c>
      <c r="I216" s="13">
        <v>58.214556103531251</v>
      </c>
    </row>
    <row r="217" spans="1:9" x14ac:dyDescent="0.25">
      <c r="A217" s="1">
        <v>214</v>
      </c>
      <c r="B217" s="1">
        <v>98</v>
      </c>
      <c r="D217" s="8"/>
      <c r="E217" s="9"/>
      <c r="F217" s="9"/>
      <c r="H217" s="8">
        <v>213</v>
      </c>
      <c r="I217" s="13">
        <v>59.828992436017835</v>
      </c>
    </row>
    <row r="218" spans="1:9" x14ac:dyDescent="0.25">
      <c r="A218" s="1">
        <v>215</v>
      </c>
      <c r="B218" s="1">
        <v>95</v>
      </c>
      <c r="D218" s="8"/>
      <c r="E218" s="9"/>
      <c r="F218" s="9"/>
      <c r="H218" s="8">
        <v>214</v>
      </c>
      <c r="I218" s="13">
        <v>61.559388665840054</v>
      </c>
    </row>
    <row r="219" spans="1:9" x14ac:dyDescent="0.25">
      <c r="A219" s="1">
        <v>216</v>
      </c>
      <c r="B219" s="1">
        <v>78</v>
      </c>
      <c r="D219" s="8"/>
      <c r="E219" s="9"/>
      <c r="F219" s="9"/>
      <c r="H219" s="8">
        <v>215</v>
      </c>
      <c r="I219" s="13">
        <v>63.390221679560184</v>
      </c>
    </row>
    <row r="220" spans="1:9" x14ac:dyDescent="0.25">
      <c r="A220" s="1">
        <v>217</v>
      </c>
      <c r="B220" s="1">
        <v>62</v>
      </c>
      <c r="D220" s="8"/>
      <c r="E220" s="9"/>
      <c r="F220" s="9"/>
      <c r="H220" s="8">
        <v>216</v>
      </c>
      <c r="I220" s="13">
        <v>65.304682035095041</v>
      </c>
    </row>
    <row r="221" spans="1:9" x14ac:dyDescent="0.25">
      <c r="A221" s="1">
        <v>218</v>
      </c>
      <c r="B221" s="1">
        <v>57</v>
      </c>
      <c r="D221" s="8"/>
      <c r="E221" s="9"/>
      <c r="F221" s="9"/>
      <c r="H221" s="8">
        <v>217</v>
      </c>
      <c r="I221" s="13">
        <v>67.284849496546784</v>
      </c>
    </row>
    <row r="222" spans="1:9" x14ac:dyDescent="0.25">
      <c r="A222" s="1">
        <v>219</v>
      </c>
      <c r="B222" s="1">
        <v>59</v>
      </c>
      <c r="D222" s="8"/>
      <c r="E222" s="9"/>
      <c r="F222" s="9"/>
      <c r="H222" s="8">
        <v>218</v>
      </c>
      <c r="I222" s="13">
        <v>69.311884816390233</v>
      </c>
    </row>
    <row r="223" spans="1:9" x14ac:dyDescent="0.25">
      <c r="A223" s="1">
        <v>220</v>
      </c>
      <c r="B223" s="1">
        <v>57</v>
      </c>
      <c r="D223" s="8"/>
      <c r="E223" s="9"/>
      <c r="F223" s="9"/>
      <c r="H223" s="8">
        <v>219</v>
      </c>
      <c r="I223" s="13">
        <v>71.366236020242098</v>
      </c>
    </row>
    <row r="224" spans="1:9" x14ac:dyDescent="0.25">
      <c r="A224" s="1">
        <v>221</v>
      </c>
      <c r="B224" s="1">
        <v>57</v>
      </c>
      <c r="D224" s="8"/>
      <c r="E224" s="9"/>
      <c r="F224" s="9"/>
      <c r="H224" s="8">
        <v>220</v>
      </c>
      <c r="I224" s="13">
        <v>73.427857218708198</v>
      </c>
    </row>
    <row r="225" spans="1:9" x14ac:dyDescent="0.25">
      <c r="A225" s="1">
        <v>222</v>
      </c>
      <c r="B225" s="1">
        <v>64</v>
      </c>
      <c r="D225" s="8"/>
      <c r="E225" s="9"/>
      <c r="F225" s="9"/>
      <c r="H225" s="8">
        <v>221</v>
      </c>
      <c r="I225" s="13">
        <v>75.476437749704374</v>
      </c>
    </row>
    <row r="226" spans="1:9" x14ac:dyDescent="0.25">
      <c r="A226" s="1">
        <v>223</v>
      </c>
      <c r="B226" s="1">
        <v>49</v>
      </c>
      <c r="D226" s="8"/>
      <c r="E226" s="9"/>
      <c r="F226" s="9"/>
      <c r="H226" s="8">
        <v>222</v>
      </c>
      <c r="I226" s="13">
        <v>77.491639247049093</v>
      </c>
    </row>
    <row r="227" spans="1:9" x14ac:dyDescent="0.25">
      <c r="A227" s="1">
        <v>224</v>
      </c>
      <c r="B227" s="1">
        <v>56</v>
      </c>
      <c r="D227" s="8"/>
      <c r="E227" s="9"/>
      <c r="F227" s="9"/>
      <c r="H227" s="8">
        <v>223</v>
      </c>
      <c r="I227" s="13">
        <v>79.453338041076464</v>
      </c>
    </row>
    <row r="228" spans="1:9" x14ac:dyDescent="0.25">
      <c r="A228" s="1">
        <v>225</v>
      </c>
      <c r="B228" s="1">
        <v>69</v>
      </c>
      <c r="D228" s="8"/>
      <c r="E228" s="9"/>
      <c r="F228" s="9"/>
      <c r="H228" s="8">
        <v>224</v>
      </c>
      <c r="I228" s="13">
        <v>81.341870128646363</v>
      </c>
    </row>
    <row r="229" spans="1:9" x14ac:dyDescent="0.25">
      <c r="A229" s="1">
        <v>226</v>
      </c>
      <c r="B229" s="1">
        <v>96</v>
      </c>
      <c r="D229" s="8"/>
      <c r="E229" s="9"/>
      <c r="F229" s="9"/>
      <c r="H229" s="8">
        <v>225</v>
      </c>
      <c r="I229" s="13">
        <v>83.138275807373944</v>
      </c>
    </row>
    <row r="230" spans="1:9" x14ac:dyDescent="0.25">
      <c r="A230" s="1">
        <v>227</v>
      </c>
      <c r="B230" s="1">
        <v>95</v>
      </c>
      <c r="D230" s="8"/>
      <c r="E230" s="9"/>
      <c r="F230" s="9"/>
      <c r="H230" s="8">
        <v>226</v>
      </c>
      <c r="I230" s="13">
        <v>84.824540956207059</v>
      </c>
    </row>
    <row r="231" spans="1:9" x14ac:dyDescent="0.25">
      <c r="A231" s="1">
        <v>228</v>
      </c>
      <c r="B231" s="1">
        <v>107</v>
      </c>
      <c r="D231" s="8"/>
      <c r="E231" s="9"/>
      <c r="F231" s="9"/>
      <c r="H231" s="8">
        <v>227</v>
      </c>
      <c r="I231" s="13">
        <v>86.383831865515674</v>
      </c>
    </row>
    <row r="232" spans="1:9" x14ac:dyDescent="0.25">
      <c r="A232" s="1">
        <v>229</v>
      </c>
      <c r="B232" s="1">
        <v>95</v>
      </c>
      <c r="D232" s="8"/>
      <c r="E232" s="9"/>
      <c r="F232" s="9"/>
      <c r="H232" s="8">
        <v>228</v>
      </c>
      <c r="I232" s="13">
        <v>87.800720478198954</v>
      </c>
    </row>
    <row r="233" spans="1:9" x14ac:dyDescent="0.25">
      <c r="A233" s="1">
        <v>230</v>
      </c>
      <c r="B233" s="1">
        <v>90</v>
      </c>
      <c r="D233" s="8"/>
      <c r="E233" s="9"/>
      <c r="F233" s="9"/>
      <c r="H233" s="8">
        <v>229</v>
      </c>
      <c r="I233" s="13">
        <v>89.061396902164319</v>
      </c>
    </row>
    <row r="234" spans="1:9" x14ac:dyDescent="0.25">
      <c r="A234" s="1">
        <v>231</v>
      </c>
      <c r="B234" s="1">
        <v>79</v>
      </c>
      <c r="D234" s="8"/>
      <c r="E234" s="9"/>
      <c r="F234" s="9"/>
      <c r="H234" s="8">
        <v>230</v>
      </c>
      <c r="I234" s="13">
        <v>90.153866096605213</v>
      </c>
    </row>
    <row r="235" spans="1:9" x14ac:dyDescent="0.25">
      <c r="A235" s="1">
        <v>232</v>
      </c>
      <c r="B235" s="1">
        <v>102</v>
      </c>
      <c r="D235" s="8"/>
      <c r="E235" s="9"/>
      <c r="F235" s="9"/>
      <c r="H235" s="8">
        <v>231</v>
      </c>
      <c r="I235" s="13">
        <v>91.068125721951034</v>
      </c>
    </row>
    <row r="236" spans="1:9" x14ac:dyDescent="0.25">
      <c r="A236" s="1">
        <v>233</v>
      </c>
      <c r="B236" s="1">
        <v>81</v>
      </c>
      <c r="D236" s="8"/>
      <c r="E236" s="9"/>
      <c r="F236" s="9"/>
      <c r="H236" s="8">
        <v>232</v>
      </c>
      <c r="I236" s="13">
        <v>91.796322277674676</v>
      </c>
    </row>
    <row r="237" spans="1:9" x14ac:dyDescent="0.25">
      <c r="A237" s="1">
        <v>234</v>
      </c>
      <c r="B237" s="1">
        <v>83</v>
      </c>
      <c r="D237" s="8"/>
      <c r="E237" s="9"/>
      <c r="F237" s="9"/>
      <c r="H237" s="8">
        <v>233</v>
      </c>
      <c r="I237" s="13">
        <v>92.332882834078433</v>
      </c>
    </row>
    <row r="238" spans="1:9" x14ac:dyDescent="0.25">
      <c r="A238" s="1">
        <v>235</v>
      </c>
      <c r="B238" s="1">
        <v>75</v>
      </c>
      <c r="D238" s="8"/>
      <c r="E238" s="9"/>
      <c r="F238" s="9"/>
      <c r="H238" s="8">
        <v>234</v>
      </c>
      <c r="I238" s="13">
        <v>92.674619893703749</v>
      </c>
    </row>
    <row r="239" spans="1:9" x14ac:dyDescent="0.25">
      <c r="A239" s="1">
        <v>236</v>
      </c>
      <c r="B239" s="1">
        <v>99</v>
      </c>
      <c r="D239" s="8"/>
      <c r="E239" s="9"/>
      <c r="F239" s="9"/>
      <c r="H239" s="8">
        <v>235</v>
      </c>
      <c r="I239" s="13">
        <v>92.820807194236338</v>
      </c>
    </row>
    <row r="240" spans="1:9" x14ac:dyDescent="0.25">
      <c r="A240" s="1">
        <v>237</v>
      </c>
      <c r="B240" s="1">
        <v>81</v>
      </c>
      <c r="D240" s="8"/>
      <c r="E240" s="9"/>
      <c r="F240" s="9"/>
      <c r="H240" s="8">
        <v>236</v>
      </c>
      <c r="I240" s="13">
        <v>92.773224585938095</v>
      </c>
    </row>
    <row r="241" spans="1:9" x14ac:dyDescent="0.25">
      <c r="A241" s="1">
        <v>238</v>
      </c>
      <c r="B241" s="1">
        <v>88</v>
      </c>
      <c r="D241" s="8"/>
      <c r="E241" s="9"/>
      <c r="F241" s="9"/>
      <c r="H241" s="8">
        <v>237</v>
      </c>
      <c r="I241" s="13">
        <v>92.536170480059894</v>
      </c>
    </row>
    <row r="242" spans="1:9" x14ac:dyDescent="0.25">
      <c r="A242" s="1">
        <v>239</v>
      </c>
      <c r="B242" s="1">
        <v>79</v>
      </c>
      <c r="D242" s="8"/>
      <c r="E242" s="9"/>
      <c r="F242" s="9"/>
      <c r="H242" s="8">
        <v>238</v>
      </c>
      <c r="I242" s="13">
        <v>92.116440766797723</v>
      </c>
    </row>
    <row r="243" spans="1:9" x14ac:dyDescent="0.25">
      <c r="A243" s="1">
        <v>240</v>
      </c>
      <c r="B243" s="1">
        <v>94</v>
      </c>
      <c r="D243" s="8"/>
      <c r="E243" s="9"/>
      <c r="F243" s="9"/>
      <c r="H243" s="8">
        <v>239</v>
      </c>
      <c r="I243" s="13">
        <v>91.523273537687075</v>
      </c>
    </row>
    <row r="244" spans="1:9" x14ac:dyDescent="0.25">
      <c r="A244" s="1">
        <v>241</v>
      </c>
      <c r="B244" s="1">
        <v>89</v>
      </c>
      <c r="D244" s="8"/>
      <c r="E244" s="9"/>
      <c r="F244" s="9"/>
      <c r="H244" s="8">
        <v>240</v>
      </c>
      <c r="I244" s="13">
        <v>90.76825941257286</v>
      </c>
    </row>
    <row r="245" spans="1:9" x14ac:dyDescent="0.25">
      <c r="A245" s="1">
        <v>242</v>
      </c>
      <c r="B245" s="1">
        <v>103</v>
      </c>
      <c r="D245" s="8"/>
      <c r="E245" s="9"/>
      <c r="F245" s="9"/>
      <c r="H245" s="8">
        <v>241</v>
      </c>
      <c r="I245" s="13">
        <v>89.865217759337384</v>
      </c>
    </row>
    <row r="246" spans="1:9" x14ac:dyDescent="0.25">
      <c r="A246" s="1">
        <v>243</v>
      </c>
      <c r="B246" s="1">
        <v>80</v>
      </c>
      <c r="D246" s="8"/>
      <c r="E246" s="9"/>
      <c r="F246" s="9"/>
      <c r="H246" s="8">
        <v>242</v>
      </c>
      <c r="I246" s="13">
        <v>88.830039598589778</v>
      </c>
    </row>
    <row r="247" spans="1:9" x14ac:dyDescent="0.25">
      <c r="A247" s="1">
        <v>244</v>
      </c>
      <c r="B247" s="1">
        <v>67</v>
      </c>
      <c r="D247" s="8"/>
      <c r="E247" s="9"/>
      <c r="F247" s="9"/>
      <c r="H247" s="8">
        <v>243</v>
      </c>
      <c r="I247" s="13">
        <v>87.680498498058299</v>
      </c>
    </row>
    <row r="248" spans="1:9" x14ac:dyDescent="0.25">
      <c r="A248" s="1">
        <v>245</v>
      </c>
      <c r="B248" s="1">
        <v>82</v>
      </c>
      <c r="D248" s="8"/>
      <c r="E248" s="9"/>
      <c r="F248" s="9"/>
      <c r="H248" s="8">
        <v>244</v>
      </c>
      <c r="I248" s="13">
        <v>86.436031274513496</v>
      </c>
    </row>
    <row r="249" spans="1:9" x14ac:dyDescent="0.25">
      <c r="A249" s="1">
        <v>246</v>
      </c>
      <c r="B249" s="1">
        <v>94</v>
      </c>
      <c r="D249" s="8"/>
      <c r="E249" s="9"/>
      <c r="F249" s="9"/>
      <c r="H249" s="8">
        <v>245</v>
      </c>
      <c r="I249" s="13">
        <v>85.117490826311709</v>
      </c>
    </row>
    <row r="250" spans="1:9" x14ac:dyDescent="0.25">
      <c r="A250" s="1">
        <v>247</v>
      </c>
      <c r="B250" s="1">
        <v>108</v>
      </c>
      <c r="D250" s="8"/>
      <c r="E250" s="9"/>
      <c r="F250" s="9"/>
      <c r="H250" s="8">
        <v>246</v>
      </c>
      <c r="I250" s="13">
        <v>83.746873908469212</v>
      </c>
    </row>
    <row r="251" spans="1:9" x14ac:dyDescent="0.25">
      <c r="A251" s="1">
        <v>248</v>
      </c>
      <c r="B251" s="1">
        <v>115</v>
      </c>
      <c r="D251" s="8"/>
      <c r="E251" s="9"/>
      <c r="F251" s="9"/>
      <c r="H251" s="8">
        <v>247</v>
      </c>
      <c r="I251" s="13">
        <v>82.347027125822166</v>
      </c>
    </row>
    <row r="252" spans="1:9" x14ac:dyDescent="0.25">
      <c r="A252" s="1">
        <v>249</v>
      </c>
      <c r="B252" s="1">
        <v>100</v>
      </c>
      <c r="D252" s="8"/>
      <c r="E252" s="9"/>
      <c r="F252" s="9"/>
      <c r="H252" s="8">
        <v>248</v>
      </c>
      <c r="I252" s="13">
        <v>80.94133484962353</v>
      </c>
    </row>
    <row r="253" spans="1:9" x14ac:dyDescent="0.25">
      <c r="A253" s="1">
        <v>250</v>
      </c>
      <c r="B253" s="1">
        <v>93</v>
      </c>
      <c r="D253" s="8"/>
      <c r="E253" s="9"/>
      <c r="F253" s="9"/>
      <c r="H253" s="8">
        <v>249</v>
      </c>
      <c r="I253" s="13">
        <v>79.553393150407828</v>
      </c>
    </row>
    <row r="254" spans="1:9" x14ac:dyDescent="0.25">
      <c r="A254" s="1">
        <v>251</v>
      </c>
      <c r="B254" s="1">
        <v>57</v>
      </c>
      <c r="D254" s="8"/>
      <c r="E254" s="9"/>
      <c r="F254" s="9"/>
      <c r="H254" s="8">
        <v>250</v>
      </c>
      <c r="I254" s="13">
        <v>78.206674177037726</v>
      </c>
    </row>
    <row r="255" spans="1:9" x14ac:dyDescent="0.25">
      <c r="A255" s="1">
        <v>252</v>
      </c>
      <c r="B255" s="1">
        <v>54</v>
      </c>
      <c r="D255" s="8"/>
      <c r="E255" s="9"/>
      <c r="F255" s="9"/>
      <c r="H255" s="8">
        <v>251</v>
      </c>
      <c r="I255" s="13">
        <v>76.924185690988011</v>
      </c>
    </row>
    <row r="256" spans="1:9" x14ac:dyDescent="0.25">
      <c r="A256" s="1">
        <v>253</v>
      </c>
      <c r="B256" s="1">
        <v>62</v>
      </c>
      <c r="D256" s="8"/>
      <c r="E256" s="9"/>
      <c r="F256" s="9"/>
      <c r="H256" s="8">
        <v>252</v>
      </c>
      <c r="I256" s="13">
        <v>75.728130679294324</v>
      </c>
    </row>
    <row r="257" spans="1:9" x14ac:dyDescent="0.25">
      <c r="A257" s="1">
        <v>254</v>
      </c>
      <c r="B257" s="1">
        <v>74</v>
      </c>
      <c r="D257" s="8"/>
      <c r="E257" s="9"/>
      <c r="F257" s="9"/>
      <c r="H257" s="8">
        <v>253</v>
      </c>
      <c r="I257" s="13">
        <v>74.639572113213887</v>
      </c>
    </row>
    <row r="258" spans="1:9" x14ac:dyDescent="0.25">
      <c r="A258" s="1">
        <v>255</v>
      </c>
      <c r="B258" s="1">
        <v>71</v>
      </c>
      <c r="D258" s="8"/>
      <c r="E258" s="9"/>
      <c r="F258" s="9"/>
      <c r="H258" s="8">
        <v>254</v>
      </c>
      <c r="I258" s="13">
        <v>73.678107987541111</v>
      </c>
    </row>
    <row r="259" spans="1:9" x14ac:dyDescent="0.25">
      <c r="A259" s="1">
        <v>256</v>
      </c>
      <c r="B259" s="1">
        <v>89</v>
      </c>
      <c r="D259" s="8"/>
      <c r="E259" s="9"/>
      <c r="F259" s="9"/>
      <c r="H259" s="8">
        <v>255</v>
      </c>
      <c r="I259" s="13">
        <v>72.861561763848414</v>
      </c>
    </row>
    <row r="260" spans="1:9" x14ac:dyDescent="0.25">
      <c r="A260" s="1">
        <v>257</v>
      </c>
      <c r="B260" s="1">
        <v>86</v>
      </c>
      <c r="D260" s="8"/>
      <c r="E260" s="9"/>
      <c r="F260" s="9"/>
      <c r="H260" s="8">
        <v>256</v>
      </c>
      <c r="I260" s="13">
        <v>72.205693247075502</v>
      </c>
    </row>
    <row r="261" spans="1:9" x14ac:dyDescent="0.25">
      <c r="A261" s="1">
        <v>258</v>
      </c>
      <c r="B261" s="1">
        <v>82</v>
      </c>
      <c r="D261" s="8"/>
      <c r="E261" s="9"/>
      <c r="F261" s="9"/>
      <c r="H261" s="8">
        <v>257</v>
      </c>
      <c r="I261" s="13">
        <v>71.723934747601874</v>
      </c>
    </row>
    <row r="262" spans="1:9" x14ac:dyDescent="0.25">
      <c r="A262" s="1">
        <v>259</v>
      </c>
      <c r="B262" s="1">
        <v>97</v>
      </c>
      <c r="D262" s="8"/>
      <c r="E262" s="9"/>
      <c r="F262" s="9"/>
      <c r="H262" s="8">
        <v>258</v>
      </c>
      <c r="I262" s="13">
        <v>71.427157120347019</v>
      </c>
    </row>
    <row r="263" spans="1:9" x14ac:dyDescent="0.25">
      <c r="A263" s="1">
        <v>260</v>
      </c>
      <c r="B263" s="1">
        <v>76</v>
      </c>
      <c r="D263" s="8"/>
      <c r="E263" s="9"/>
      <c r="F263" s="9"/>
      <c r="H263" s="8">
        <v>259</v>
      </c>
      <c r="I263" s="13">
        <v>71.323469930134763</v>
      </c>
    </row>
    <row r="264" spans="1:9" x14ac:dyDescent="0.25">
      <c r="A264" s="1">
        <v>261</v>
      </c>
      <c r="B264" s="1">
        <v>80</v>
      </c>
      <c r="D264" s="8"/>
      <c r="E264" s="9"/>
      <c r="F264" s="9"/>
      <c r="H264" s="8">
        <v>260</v>
      </c>
      <c r="I264" s="13">
        <v>71.418059571598604</v>
      </c>
    </row>
    <row r="265" spans="1:9" x14ac:dyDescent="0.25">
      <c r="A265" s="1">
        <v>262</v>
      </c>
      <c r="B265" s="1">
        <v>85</v>
      </c>
      <c r="D265" s="8"/>
      <c r="E265" s="9"/>
      <c r="F265" s="9"/>
      <c r="H265" s="8">
        <v>261</v>
      </c>
      <c r="I265" s="13">
        <v>71.713068676821351</v>
      </c>
    </row>
    <row r="266" spans="1:9" x14ac:dyDescent="0.25">
      <c r="A266" s="1">
        <v>263</v>
      </c>
      <c r="B266" s="1">
        <v>71</v>
      </c>
      <c r="D266" s="8"/>
      <c r="E266" s="9"/>
      <c r="F266" s="9"/>
      <c r="H266" s="8">
        <v>262</v>
      </c>
      <c r="I266" s="13">
        <v>72.207519580658868</v>
      </c>
    </row>
    <row r="267" spans="1:9" x14ac:dyDescent="0.25">
      <c r="A267" s="1">
        <v>264</v>
      </c>
      <c r="B267" s="1">
        <v>56</v>
      </c>
      <c r="D267" s="8"/>
      <c r="E267" s="9"/>
      <c r="F267" s="9"/>
      <c r="H267" s="8">
        <v>263</v>
      </c>
      <c r="I267" s="13">
        <v>72.897283989628917</v>
      </c>
    </row>
    <row r="268" spans="1:9" x14ac:dyDescent="0.25">
      <c r="A268" s="1">
        <v>265</v>
      </c>
      <c r="B268" s="1">
        <v>59</v>
      </c>
      <c r="D268" s="8"/>
      <c r="E268" s="9"/>
      <c r="F268" s="9"/>
      <c r="H268" s="8">
        <v>264</v>
      </c>
      <c r="I268" s="13">
        <v>73.775100323976488</v>
      </c>
    </row>
    <row r="269" spans="1:9" x14ac:dyDescent="0.25">
      <c r="A269" s="1">
        <v>266</v>
      </c>
      <c r="B269" s="1">
        <v>59</v>
      </c>
      <c r="D269" s="8"/>
      <c r="E269" s="9"/>
      <c r="F269" s="9"/>
      <c r="H269" s="8">
        <v>265</v>
      </c>
      <c r="I269" s="13">
        <v>74.83063948384239</v>
      </c>
    </row>
    <row r="270" spans="1:9" x14ac:dyDescent="0.25">
      <c r="A270" s="1">
        <v>267</v>
      </c>
      <c r="B270" s="1">
        <v>59</v>
      </c>
      <c r="D270" s="8"/>
      <c r="E270" s="9"/>
      <c r="F270" s="9"/>
      <c r="H270" s="8">
        <v>266</v>
      </c>
      <c r="I270" s="13">
        <v>76.050619040188323</v>
      </c>
    </row>
    <row r="271" spans="1:9" x14ac:dyDescent="0.25">
      <c r="A271" s="1">
        <v>268</v>
      </c>
      <c r="B271" s="1">
        <v>64</v>
      </c>
      <c r="D271" s="8"/>
      <c r="E271" s="9"/>
      <c r="F271" s="9"/>
      <c r="H271" s="8">
        <v>267</v>
      </c>
      <c r="I271" s="13">
        <v>77.418965080953996</v>
      </c>
    </row>
    <row r="272" spans="1:9" x14ac:dyDescent="0.25">
      <c r="A272" s="1">
        <v>269</v>
      </c>
      <c r="B272" s="1">
        <v>63</v>
      </c>
      <c r="D272" s="8"/>
      <c r="E272" s="9"/>
      <c r="F272" s="9"/>
      <c r="H272" s="8">
        <v>268</v>
      </c>
      <c r="I272" s="13">
        <v>78.917020165214481</v>
      </c>
    </row>
    <row r="273" spans="1:9" x14ac:dyDescent="0.25">
      <c r="A273" s="1">
        <v>270</v>
      </c>
      <c r="B273" s="1">
        <v>80</v>
      </c>
      <c r="D273" s="8"/>
      <c r="E273" s="9"/>
      <c r="F273" s="9"/>
      <c r="H273" s="8">
        <v>269</v>
      </c>
      <c r="I273" s="13">
        <v>80.52379506572376</v>
      </c>
    </row>
    <row r="274" spans="1:9" x14ac:dyDescent="0.25">
      <c r="A274" s="1">
        <v>271</v>
      </c>
      <c r="B274" s="1">
        <v>87</v>
      </c>
      <c r="D274" s="8"/>
      <c r="E274" s="9"/>
      <c r="F274" s="9"/>
      <c r="H274" s="8">
        <v>270</v>
      </c>
      <c r="I274" s="13">
        <v>82.216261226297163</v>
      </c>
    </row>
    <row r="275" spans="1:9" x14ac:dyDescent="0.25">
      <c r="A275" s="1">
        <v>272</v>
      </c>
      <c r="B275" s="1">
        <v>90</v>
      </c>
      <c r="D275" s="8"/>
      <c r="E275" s="9"/>
      <c r="F275" s="9"/>
      <c r="H275" s="8">
        <v>271</v>
      </c>
      <c r="I275" s="13">
        <v>83.96968013816479</v>
      </c>
    </row>
    <row r="276" spans="1:9" x14ac:dyDescent="0.25">
      <c r="A276" s="1">
        <v>273</v>
      </c>
      <c r="B276" s="1">
        <v>81</v>
      </c>
      <c r="D276" s="8"/>
      <c r="E276" s="9"/>
      <c r="F276" s="9"/>
      <c r="H276" s="8">
        <v>272</v>
      </c>
      <c r="I276" s="13">
        <v>85.757965161694571</v>
      </c>
    </row>
    <row r="277" spans="1:9" x14ac:dyDescent="0.25">
      <c r="A277" s="1">
        <v>274</v>
      </c>
      <c r="B277" s="1">
        <v>86</v>
      </c>
      <c r="D277" s="8"/>
      <c r="E277" s="9"/>
      <c r="F277" s="9"/>
      <c r="H277" s="8">
        <v>273</v>
      </c>
      <c r="I277" s="13">
        <v>87.554070699282647</v>
      </c>
    </row>
    <row r="278" spans="1:9" x14ac:dyDescent="0.25">
      <c r="A278" s="1">
        <v>275</v>
      </c>
      <c r="B278" s="1">
        <v>79</v>
      </c>
      <c r="D278" s="8"/>
      <c r="E278" s="9"/>
      <c r="F278" s="9"/>
      <c r="H278" s="8">
        <v>274</v>
      </c>
      <c r="I278" s="13">
        <v>89.330403073626357</v>
      </c>
    </row>
    <row r="279" spans="1:9" x14ac:dyDescent="0.25">
      <c r="A279" s="1">
        <v>276</v>
      </c>
      <c r="B279" s="1">
        <v>81</v>
      </c>
      <c r="D279" s="8"/>
      <c r="E279" s="9"/>
      <c r="F279" s="9"/>
      <c r="H279" s="8">
        <v>275</v>
      </c>
      <c r="I279" s="13">
        <v>91.05924699402911</v>
      </c>
    </row>
    <row r="280" spans="1:9" x14ac:dyDescent="0.25">
      <c r="A280" s="1">
        <v>277</v>
      </c>
      <c r="B280" s="1">
        <v>85</v>
      </c>
      <c r="D280" s="8"/>
      <c r="E280" s="9"/>
      <c r="F280" s="9"/>
      <c r="H280" s="8">
        <v>276</v>
      </c>
      <c r="I280" s="13">
        <v>92.713201111726804</v>
      </c>
    </row>
    <row r="281" spans="1:9" x14ac:dyDescent="0.25">
      <c r="A281" s="1">
        <v>278</v>
      </c>
      <c r="B281" s="1">
        <v>84</v>
      </c>
      <c r="D281" s="8"/>
      <c r="E281" s="9"/>
      <c r="F281" s="9"/>
      <c r="H281" s="8">
        <v>277</v>
      </c>
      <c r="I281" s="13">
        <v>94.265615882058469</v>
      </c>
    </row>
    <row r="282" spans="1:9" x14ac:dyDescent="0.25">
      <c r="A282" s="1">
        <v>279</v>
      </c>
      <c r="B282" s="1">
        <v>82</v>
      </c>
      <c r="D282" s="8"/>
      <c r="E282" s="9"/>
      <c r="F282" s="9"/>
      <c r="H282" s="8">
        <v>278</v>
      </c>
      <c r="I282" s="13">
        <v>95.691026773718832</v>
      </c>
    </row>
    <row r="283" spans="1:9" x14ac:dyDescent="0.25">
      <c r="A283" s="1">
        <v>280</v>
      </c>
      <c r="B283" s="1">
        <v>89</v>
      </c>
      <c r="D283" s="8"/>
      <c r="E283" s="9"/>
      <c r="F283" s="9"/>
      <c r="H283" s="8">
        <v>279</v>
      </c>
      <c r="I283" s="13">
        <v>96.965575798769279</v>
      </c>
    </row>
    <row r="284" spans="1:9" x14ac:dyDescent="0.25">
      <c r="A284" s="1">
        <v>281</v>
      </c>
      <c r="B284" s="1">
        <v>78</v>
      </c>
      <c r="D284" s="8"/>
      <c r="E284" s="9"/>
      <c r="F284" s="9"/>
      <c r="H284" s="8">
        <v>280</v>
      </c>
      <c r="I284" s="13">
        <v>98.06741438519623</v>
      </c>
    </row>
    <row r="285" spans="1:9" x14ac:dyDescent="0.25">
      <c r="A285" s="1">
        <v>282</v>
      </c>
      <c r="B285" s="1">
        <v>91</v>
      </c>
      <c r="D285" s="8"/>
      <c r="E285" s="9"/>
      <c r="F285" s="9"/>
      <c r="H285" s="8">
        <v>281</v>
      </c>
      <c r="I285" s="13">
        <v>98.977080778350796</v>
      </c>
    </row>
    <row r="286" spans="1:9" x14ac:dyDescent="0.25">
      <c r="A286" s="1">
        <v>283</v>
      </c>
      <c r="B286" s="1">
        <v>140</v>
      </c>
      <c r="D286" s="8"/>
      <c r="E286" s="9"/>
      <c r="F286" s="9"/>
      <c r="H286" s="8">
        <v>282</v>
      </c>
      <c r="I286" s="13">
        <v>99.67784543837341</v>
      </c>
    </row>
    <row r="287" spans="1:9" x14ac:dyDescent="0.25">
      <c r="A287" s="1">
        <v>284</v>
      </c>
      <c r="B287" s="1">
        <v>197</v>
      </c>
      <c r="D287" s="8"/>
      <c r="E287" s="9"/>
      <c r="F287" s="9"/>
      <c r="H287" s="8">
        <v>283</v>
      </c>
      <c r="I287" s="13">
        <v>100.15601829548288</v>
      </c>
    </row>
    <row r="288" spans="1:9" x14ac:dyDescent="0.25">
      <c r="A288" s="1">
        <v>285</v>
      </c>
      <c r="B288" s="1">
        <v>202</v>
      </c>
      <c r="D288" s="8"/>
      <c r="E288" s="9"/>
      <c r="F288" s="9"/>
      <c r="H288" s="8">
        <v>284</v>
      </c>
      <c r="I288" s="13">
        <v>100.40121222956118</v>
      </c>
    </row>
    <row r="289" spans="1:9" x14ac:dyDescent="0.25">
      <c r="A289" s="1">
        <v>286</v>
      </c>
      <c r="B289" s="1">
        <v>158</v>
      </c>
      <c r="D289" s="8"/>
      <c r="E289" s="9"/>
      <c r="F289" s="9"/>
      <c r="H289" s="8">
        <v>285</v>
      </c>
      <c r="I289" s="13">
        <v>100.40655774858446</v>
      </c>
    </row>
    <row r="290" spans="1:9" x14ac:dyDescent="0.25">
      <c r="A290" s="1">
        <v>287</v>
      </c>
      <c r="B290" s="1">
        <v>114</v>
      </c>
      <c r="D290" s="8"/>
      <c r="E290" s="9"/>
      <c r="F290" s="9"/>
      <c r="H290" s="8">
        <v>286</v>
      </c>
      <c r="I290" s="13">
        <v>100.16886454400552</v>
      </c>
    </row>
    <row r="291" spans="1:9" x14ac:dyDescent="0.25">
      <c r="A291" s="1">
        <v>288</v>
      </c>
      <c r="B291" s="1">
        <v>70</v>
      </c>
      <c r="D291" s="8"/>
      <c r="E291" s="9"/>
      <c r="F291" s="9"/>
      <c r="H291" s="8">
        <v>287</v>
      </c>
      <c r="I291" s="13">
        <v>99.688726390249897</v>
      </c>
    </row>
    <row r="292" spans="1:9" x14ac:dyDescent="0.25">
      <c r="A292" s="1">
        <v>289</v>
      </c>
      <c r="B292" s="1">
        <v>53</v>
      </c>
      <c r="D292" s="8"/>
      <c r="E292" s="9"/>
      <c r="F292" s="9"/>
      <c r="H292" s="8">
        <v>288</v>
      </c>
      <c r="I292" s="13">
        <v>98.97056671842509</v>
      </c>
    </row>
    <row r="293" spans="1:9" x14ac:dyDescent="0.25">
      <c r="A293" s="1">
        <v>290</v>
      </c>
      <c r="B293" s="1">
        <v>38</v>
      </c>
      <c r="D293" s="8"/>
      <c r="E293" s="9"/>
      <c r="F293" s="9"/>
      <c r="H293" s="8">
        <v>289</v>
      </c>
      <c r="I293" s="13">
        <v>98.022623118050163</v>
      </c>
    </row>
    <row r="294" spans="1:9" x14ac:dyDescent="0.25">
      <c r="A294" s="1">
        <v>291</v>
      </c>
      <c r="B294" s="1">
        <v>56</v>
      </c>
      <c r="D294" s="8"/>
      <c r="E294" s="9"/>
      <c r="F294" s="9"/>
      <c r="H294" s="8">
        <v>290</v>
      </c>
      <c r="I294" s="13">
        <v>96.856869990655838</v>
      </c>
    </row>
    <row r="295" spans="1:9" x14ac:dyDescent="0.25">
      <c r="A295" s="1">
        <v>292</v>
      </c>
      <c r="B295" s="1">
        <v>57</v>
      </c>
      <c r="D295" s="8"/>
      <c r="E295" s="9"/>
      <c r="F295" s="9"/>
      <c r="H295" s="8">
        <v>291</v>
      </c>
      <c r="I295" s="13">
        <v>95.48887957998943</v>
      </c>
    </row>
    <row r="296" spans="1:9" x14ac:dyDescent="0.25">
      <c r="A296" s="1">
        <v>293</v>
      </c>
      <c r="B296" s="1">
        <v>86</v>
      </c>
      <c r="D296" s="8"/>
      <c r="E296" s="9"/>
      <c r="F296" s="9"/>
      <c r="H296" s="8">
        <v>292</v>
      </c>
      <c r="I296" s="13">
        <v>93.937622618948069</v>
      </c>
    </row>
    <row r="297" spans="1:9" x14ac:dyDescent="0.25">
      <c r="A297" s="1">
        <v>294</v>
      </c>
      <c r="B297" s="1">
        <v>88</v>
      </c>
      <c r="D297" s="8"/>
      <c r="E297" s="9"/>
      <c r="F297" s="9"/>
      <c r="H297" s="8">
        <v>293</v>
      </c>
      <c r="I297" s="13">
        <v>92.225210846373486</v>
      </c>
    </row>
    <row r="298" spans="1:9" x14ac:dyDescent="0.25">
      <c r="A298" s="1">
        <v>295</v>
      </c>
      <c r="B298" s="1">
        <v>83</v>
      </c>
      <c r="D298" s="8"/>
      <c r="E298" s="9"/>
      <c r="F298" s="9"/>
      <c r="H298" s="8">
        <v>294</v>
      </c>
      <c r="I298" s="13">
        <v>90.376584640311108</v>
      </c>
    </row>
    <row r="299" spans="1:9" x14ac:dyDescent="0.25">
      <c r="A299" s="1">
        <v>296</v>
      </c>
      <c r="B299" s="1">
        <v>77</v>
      </c>
      <c r="D299" s="8"/>
      <c r="E299" s="9"/>
      <c r="F299" s="9"/>
      <c r="H299" s="8">
        <v>295</v>
      </c>
      <c r="I299" s="13">
        <v>88.41914997112859</v>
      </c>
    </row>
    <row r="300" spans="1:9" x14ac:dyDescent="0.25">
      <c r="A300" s="1">
        <v>297</v>
      </c>
      <c r="B300" s="1">
        <v>88</v>
      </c>
      <c r="D300" s="8"/>
      <c r="E300" s="9"/>
      <c r="F300" s="9"/>
      <c r="H300" s="8">
        <v>296</v>
      </c>
      <c r="I300" s="13">
        <v>86.382369781189979</v>
      </c>
    </row>
    <row r="301" spans="1:9" x14ac:dyDescent="0.25">
      <c r="A301" s="1">
        <v>298</v>
      </c>
      <c r="B301" s="1">
        <v>94</v>
      </c>
      <c r="D301" s="8"/>
      <c r="E301" s="9"/>
      <c r="F301" s="9"/>
      <c r="H301" s="8">
        <v>297</v>
      </c>
      <c r="I301" s="13">
        <v>84.297315731396225</v>
      </c>
    </row>
    <row r="302" spans="1:9" x14ac:dyDescent="0.25">
      <c r="A302" s="1">
        <v>299</v>
      </c>
      <c r="B302" s="1">
        <v>66</v>
      </c>
      <c r="D302" s="8"/>
      <c r="E302" s="9"/>
      <c r="F302" s="9"/>
      <c r="H302" s="8">
        <v>298</v>
      </c>
      <c r="I302" s="13">
        <v>82.196187003556716</v>
      </c>
    </row>
    <row r="303" spans="1:9" x14ac:dyDescent="0.25">
      <c r="A303" s="1">
        <v>300</v>
      </c>
      <c r="B303" s="1">
        <v>68</v>
      </c>
      <c r="D303" s="8"/>
      <c r="E303" s="9"/>
      <c r="F303" s="9"/>
      <c r="H303" s="8">
        <v>299</v>
      </c>
      <c r="I303" s="13">
        <v>80.111803497163748</v>
      </c>
    </row>
    <row r="304" spans="1:9" x14ac:dyDescent="0.25">
      <c r="A304" s="1">
        <v>301</v>
      </c>
      <c r="B304" s="1">
        <v>89</v>
      </c>
      <c r="D304" s="8"/>
      <c r="E304" s="9"/>
      <c r="F304" s="9"/>
      <c r="H304" s="8">
        <v>300</v>
      </c>
      <c r="I304" s="13">
        <v>78.077081297089009</v>
      </c>
    </row>
    <row r="305" spans="1:9" x14ac:dyDescent="0.25">
      <c r="A305" s="1">
        <v>302</v>
      </c>
      <c r="B305" s="1">
        <v>85</v>
      </c>
      <c r="D305" s="8"/>
      <c r="E305" s="9"/>
      <c r="F305" s="9"/>
      <c r="H305" s="8">
        <v>301</v>
      </c>
      <c r="I305" s="13">
        <v>76.124498704092929</v>
      </c>
    </row>
    <row r="306" spans="1:9" x14ac:dyDescent="0.25">
      <c r="A306" s="1">
        <v>303</v>
      </c>
      <c r="B306" s="1">
        <v>88</v>
      </c>
      <c r="D306" s="8"/>
      <c r="E306" s="9"/>
      <c r="F306" s="9"/>
      <c r="H306" s="8">
        <v>302</v>
      </c>
      <c r="I306" s="13">
        <v>74.285561403848533</v>
      </c>
    </row>
    <row r="307" spans="1:9" x14ac:dyDescent="0.25">
      <c r="A307" s="1">
        <v>304</v>
      </c>
      <c r="B307" s="1">
        <v>83</v>
      </c>
      <c r="D307" s="8"/>
      <c r="E307" s="9"/>
      <c r="F307" s="9"/>
      <c r="H307" s="8">
        <v>303</v>
      </c>
      <c r="I307" s="13">
        <v>72.590275495555133</v>
      </c>
    </row>
    <row r="308" spans="1:9" x14ac:dyDescent="0.25">
      <c r="A308" s="1">
        <v>305</v>
      </c>
      <c r="B308" s="1">
        <v>75</v>
      </c>
      <c r="D308" s="8"/>
      <c r="E308" s="9"/>
      <c r="F308" s="9"/>
      <c r="H308" s="8">
        <v>304</v>
      </c>
      <c r="I308" s="13">
        <v>71.066637103542263</v>
      </c>
    </row>
    <row r="309" spans="1:9" x14ac:dyDescent="0.25">
      <c r="A309" s="1">
        <v>306</v>
      </c>
      <c r="B309" s="1">
        <v>68</v>
      </c>
      <c r="D309" s="8"/>
      <c r="E309" s="9"/>
      <c r="F309" s="9"/>
      <c r="H309" s="8">
        <v>305</v>
      </c>
      <c r="I309" s="13">
        <v>69.740147152308339</v>
      </c>
    </row>
    <row r="310" spans="1:9" x14ac:dyDescent="0.25">
      <c r="A310" s="1">
        <v>307</v>
      </c>
      <c r="B310" s="1">
        <v>86</v>
      </c>
      <c r="D310" s="8"/>
      <c r="E310" s="9"/>
      <c r="F310" s="9"/>
      <c r="H310" s="8">
        <v>306</v>
      </c>
      <c r="I310" s="13">
        <v>68.633359597423464</v>
      </c>
    </row>
    <row r="311" spans="1:9" x14ac:dyDescent="0.25">
      <c r="A311" s="1">
        <v>308</v>
      </c>
      <c r="B311" s="1">
        <v>81</v>
      </c>
      <c r="D311" s="8"/>
      <c r="E311" s="9"/>
      <c r="F311" s="9"/>
      <c r="H311" s="8">
        <v>307</v>
      </c>
      <c r="I311" s="13">
        <v>67.765470974361847</v>
      </c>
    </row>
    <row r="312" spans="1:9" x14ac:dyDescent="0.25">
      <c r="A312" s="1">
        <v>309</v>
      </c>
      <c r="B312" s="1">
        <v>58</v>
      </c>
      <c r="D312" s="8"/>
      <c r="E312" s="9"/>
      <c r="F312" s="9"/>
      <c r="H312" s="8">
        <v>308</v>
      </c>
      <c r="I312" s="13">
        <v>67.151958559799198</v>
      </c>
    </row>
    <row r="313" spans="1:9" x14ac:dyDescent="0.25">
      <c r="A313" s="1">
        <v>310</v>
      </c>
      <c r="B313" s="1">
        <v>74</v>
      </c>
      <c r="D313" s="8"/>
      <c r="E313" s="9"/>
      <c r="F313" s="9"/>
      <c r="H313" s="8">
        <v>309</v>
      </c>
      <c r="I313" s="13">
        <v>66.80427374282452</v>
      </c>
    </row>
    <row r="314" spans="1:9" x14ac:dyDescent="0.25">
      <c r="A314" s="1">
        <v>311</v>
      </c>
      <c r="B314" s="1">
        <v>71</v>
      </c>
      <c r="D314" s="8"/>
      <c r="E314" s="9"/>
      <c r="F314" s="9"/>
      <c r="H314" s="8">
        <v>310</v>
      </c>
      <c r="I314" s="13">
        <v>66.729596386800836</v>
      </c>
    </row>
    <row r="315" spans="1:9" x14ac:dyDescent="0.25">
      <c r="A315" s="1">
        <v>312</v>
      </c>
      <c r="B315" s="1">
        <v>81</v>
      </c>
      <c r="D315" s="8"/>
      <c r="E315" s="9"/>
      <c r="F315" s="9"/>
      <c r="H315" s="8">
        <v>311</v>
      </c>
      <c r="I315" s="13">
        <v>66.930655038384998</v>
      </c>
    </row>
    <row r="316" spans="1:9" x14ac:dyDescent="0.25">
      <c r="A316" s="1">
        <v>313</v>
      </c>
      <c r="B316" s="1">
        <v>73</v>
      </c>
      <c r="D316" s="8"/>
      <c r="E316" s="9"/>
      <c r="F316" s="9"/>
      <c r="H316" s="8">
        <v>312</v>
      </c>
      <c r="I316" s="13">
        <v>67.405616822597835</v>
      </c>
    </row>
    <row r="317" spans="1:9" x14ac:dyDescent="0.25">
      <c r="A317" s="1">
        <v>314</v>
      </c>
      <c r="B317" s="1">
        <v>75</v>
      </c>
      <c r="D317" s="8"/>
      <c r="E317" s="9"/>
      <c r="F317" s="9"/>
      <c r="H317" s="8">
        <v>313</v>
      </c>
      <c r="I317" s="13">
        <v>68.148049767729177</v>
      </c>
    </row>
    <row r="318" spans="1:9" x14ac:dyDescent="0.25">
      <c r="A318" s="1">
        <v>315</v>
      </c>
      <c r="B318" s="1">
        <v>80</v>
      </c>
      <c r="D318" s="8"/>
      <c r="E318" s="9"/>
      <c r="F318" s="9"/>
      <c r="H318" s="8">
        <v>314</v>
      </c>
      <c r="I318" s="13">
        <v>69.146959148704468</v>
      </c>
    </row>
    <row r="319" spans="1:9" x14ac:dyDescent="0.25">
      <c r="A319" s="1">
        <v>316</v>
      </c>
      <c r="B319" s="1">
        <v>78</v>
      </c>
      <c r="D319" s="8"/>
      <c r="E319" s="9"/>
      <c r="F319" s="9"/>
      <c r="H319" s="8">
        <v>315</v>
      </c>
      <c r="I319" s="13">
        <v>70.386898241022081</v>
      </c>
    </row>
    <row r="320" spans="1:9" x14ac:dyDescent="0.25">
      <c r="A320" s="1">
        <v>317</v>
      </c>
      <c r="B320" s="1">
        <v>59</v>
      </c>
      <c r="D320" s="8"/>
      <c r="E320" s="9"/>
      <c r="F320" s="9"/>
      <c r="H320" s="8">
        <v>316</v>
      </c>
      <c r="I320" s="13">
        <v>71.848152659123727</v>
      </c>
    </row>
    <row r="321" spans="1:9" x14ac:dyDescent="0.25">
      <c r="A321" s="1">
        <v>318</v>
      </c>
      <c r="B321" s="1">
        <v>56</v>
      </c>
      <c r="D321" s="8"/>
      <c r="E321" s="9"/>
      <c r="F321" s="9"/>
      <c r="H321" s="8">
        <v>317</v>
      </c>
      <c r="I321" s="13">
        <v>73.506996233337134</v>
      </c>
    </row>
    <row r="322" spans="1:9" x14ac:dyDescent="0.25">
      <c r="A322" s="1">
        <v>319</v>
      </c>
      <c r="B322" s="1">
        <v>60</v>
      </c>
      <c r="D322" s="8"/>
      <c r="E322" s="9"/>
      <c r="F322" s="9"/>
      <c r="H322" s="8">
        <v>318</v>
      </c>
      <c r="I322" s="13">
        <v>75.33601517884793</v>
      </c>
    </row>
    <row r="323" spans="1:9" x14ac:dyDescent="0.25">
      <c r="A323" s="1">
        <v>320</v>
      </c>
      <c r="B323" s="1">
        <v>64</v>
      </c>
      <c r="D323" s="8"/>
      <c r="E323" s="9"/>
      <c r="F323" s="9"/>
      <c r="H323" s="8">
        <v>319</v>
      </c>
      <c r="I323" s="13">
        <v>77.304496148964461</v>
      </c>
    </row>
    <row r="324" spans="1:9" x14ac:dyDescent="0.25">
      <c r="A324" s="1">
        <v>321</v>
      </c>
      <c r="B324" s="1">
        <v>65</v>
      </c>
      <c r="D324" s="8"/>
      <c r="E324" s="9"/>
      <c r="F324" s="9"/>
      <c r="H324" s="8">
        <v>320</v>
      </c>
      <c r="I324" s="13">
        <v>79.378872663240983</v>
      </c>
    </row>
    <row r="325" spans="1:9" x14ac:dyDescent="0.25">
      <c r="A325" s="1">
        <v>322</v>
      </c>
      <c r="B325" s="1">
        <v>77</v>
      </c>
      <c r="D325" s="8"/>
      <c r="E325" s="9"/>
      <c r="F325" s="9"/>
      <c r="H325" s="8">
        <v>321</v>
      </c>
      <c r="I325" s="13">
        <v>81.523223378049238</v>
      </c>
    </row>
    <row r="326" spans="1:9" x14ac:dyDescent="0.25">
      <c r="A326" s="1">
        <v>323</v>
      </c>
      <c r="B326" s="1">
        <v>73</v>
      </c>
      <c r="D326" s="8"/>
      <c r="E326" s="9"/>
      <c r="F326" s="9"/>
      <c r="H326" s="8">
        <v>322</v>
      </c>
      <c r="I326" s="13">
        <v>83.699814741039532</v>
      </c>
    </row>
    <row r="327" spans="1:9" x14ac:dyDescent="0.25">
      <c r="A327" s="1">
        <v>324</v>
      </c>
      <c r="B327" s="1">
        <v>83</v>
      </c>
      <c r="D327" s="8"/>
      <c r="E327" s="9"/>
      <c r="F327" s="9"/>
      <c r="H327" s="8">
        <v>323</v>
      </c>
      <c r="I327" s="13">
        <v>85.869679758255913</v>
      </c>
    </row>
    <row r="328" spans="1:9" x14ac:dyDescent="0.25">
      <c r="A328" s="1">
        <v>325</v>
      </c>
      <c r="B328" s="1">
        <v>65</v>
      </c>
      <c r="D328" s="8"/>
      <c r="E328" s="9"/>
      <c r="F328" s="9"/>
      <c r="H328" s="8">
        <v>324</v>
      </c>
      <c r="I328" s="13">
        <v>87.993223918371768</v>
      </c>
    </row>
    <row r="329" spans="1:9" x14ac:dyDescent="0.25">
      <c r="A329" s="1">
        <v>326</v>
      </c>
      <c r="B329" s="1">
        <v>79</v>
      </c>
      <c r="D329" s="8"/>
      <c r="E329" s="9"/>
      <c r="F329" s="9"/>
      <c r="H329" s="8">
        <v>325</v>
      </c>
      <c r="I329" s="13">
        <v>90.030848775455965</v>
      </c>
    </row>
    <row r="330" spans="1:9" x14ac:dyDescent="0.25">
      <c r="A330" s="1">
        <v>327</v>
      </c>
      <c r="B330" s="1">
        <v>73</v>
      </c>
      <c r="D330" s="8"/>
      <c r="E330" s="9"/>
      <c r="F330" s="9"/>
      <c r="H330" s="8">
        <v>326</v>
      </c>
      <c r="I330" s="13">
        <v>91.943583300466614</v>
      </c>
    </row>
    <row r="331" spans="1:9" x14ac:dyDescent="0.25">
      <c r="A331" s="1">
        <v>328</v>
      </c>
      <c r="B331" s="1">
        <v>91</v>
      </c>
      <c r="D331" s="8"/>
      <c r="E331" s="9"/>
      <c r="F331" s="9"/>
      <c r="H331" s="8">
        <v>327</v>
      </c>
      <c r="I331" s="13">
        <v>93.69371288042116</v>
      </c>
    </row>
    <row r="332" spans="1:9" x14ac:dyDescent="0.25">
      <c r="A332" s="1">
        <v>329</v>
      </c>
      <c r="B332" s="1">
        <v>120</v>
      </c>
      <c r="D332" s="8"/>
      <c r="E332" s="9"/>
      <c r="F332" s="9"/>
      <c r="H332" s="8">
        <v>328</v>
      </c>
      <c r="I332" s="13">
        <v>95.245395778383127</v>
      </c>
    </row>
    <row r="333" spans="1:9" x14ac:dyDescent="0.25">
      <c r="A333" s="1">
        <v>330</v>
      </c>
      <c r="B333" s="1">
        <v>116</v>
      </c>
      <c r="D333" s="8"/>
      <c r="E333" s="9"/>
      <c r="F333" s="9"/>
      <c r="H333" s="8">
        <v>329</v>
      </c>
      <c r="I333" s="13">
        <v>96.565256969755993</v>
      </c>
    </row>
    <row r="334" spans="1:9" x14ac:dyDescent="0.25">
      <c r="A334" s="1">
        <v>331</v>
      </c>
      <c r="B334" s="1">
        <v>100</v>
      </c>
      <c r="D334" s="8"/>
      <c r="E334" s="9"/>
      <c r="F334" s="9"/>
      <c r="H334" s="8">
        <v>330</v>
      </c>
      <c r="I334" s="13">
        <v>97.622949540763656</v>
      </c>
    </row>
    <row r="335" spans="1:9" x14ac:dyDescent="0.25">
      <c r="A335" s="1">
        <v>332</v>
      </c>
      <c r="B335" s="1">
        <v>100</v>
      </c>
      <c r="D335" s="8"/>
      <c r="E335" s="9"/>
      <c r="F335" s="9"/>
      <c r="H335" s="8">
        <v>331</v>
      </c>
      <c r="I335" s="13">
        <v>98.391674270446387</v>
      </c>
    </row>
    <row r="336" spans="1:9" x14ac:dyDescent="0.25">
      <c r="A336" s="1">
        <v>333</v>
      </c>
      <c r="B336" s="1">
        <v>86</v>
      </c>
      <c r="D336" s="8"/>
      <c r="E336" s="9"/>
      <c r="F336" s="9"/>
      <c r="H336" s="8">
        <v>332</v>
      </c>
      <c r="I336" s="13">
        <v>98.848648612195433</v>
      </c>
    </row>
    <row r="337" spans="1:9" x14ac:dyDescent="0.25">
      <c r="A337" s="1">
        <v>334</v>
      </c>
      <c r="B337" s="1">
        <v>112</v>
      </c>
      <c r="D337" s="8"/>
      <c r="E337" s="9"/>
      <c r="F337" s="9"/>
      <c r="H337" s="8">
        <v>333</v>
      </c>
      <c r="I337" s="13">
        <v>98.975517036222683</v>
      </c>
    </row>
    <row r="338" spans="1:9" x14ac:dyDescent="0.25">
      <c r="A338" s="1">
        <v>335</v>
      </c>
      <c r="B338" s="1">
        <v>118</v>
      </c>
      <c r="D338" s="8"/>
      <c r="E338" s="9"/>
      <c r="F338" s="9"/>
      <c r="H338" s="8">
        <v>334</v>
      </c>
      <c r="I338" s="13">
        <v>98.75869557920069</v>
      </c>
    </row>
    <row r="339" spans="1:9" x14ac:dyDescent="0.25">
      <c r="A339" s="1">
        <v>336</v>
      </c>
      <c r="B339" s="1">
        <v>120</v>
      </c>
      <c r="D339" s="8"/>
      <c r="E339" s="9"/>
      <c r="F339" s="9"/>
      <c r="H339" s="8">
        <v>335</v>
      </c>
      <c r="I339" s="13">
        <v>98.189644457944496</v>
      </c>
    </row>
    <row r="340" spans="1:9" x14ac:dyDescent="0.25">
      <c r="A340" s="1">
        <v>337</v>
      </c>
      <c r="B340" s="1">
        <v>111</v>
      </c>
      <c r="D340" s="8"/>
      <c r="E340" s="9"/>
      <c r="F340" s="9"/>
      <c r="H340" s="8">
        <v>336</v>
      </c>
      <c r="I340" s="13">
        <v>97.265063724520516</v>
      </c>
    </row>
    <row r="341" spans="1:9" x14ac:dyDescent="0.25">
      <c r="A341" s="1">
        <v>338</v>
      </c>
      <c r="B341" s="1">
        <v>112</v>
      </c>
      <c r="D341" s="8"/>
      <c r="E341" s="9"/>
      <c r="F341" s="9"/>
      <c r="H341" s="8">
        <v>337</v>
      </c>
      <c r="I341" s="13">
        <v>95.987008152640627</v>
      </c>
    </row>
    <row r="342" spans="1:9" x14ac:dyDescent="0.25">
      <c r="A342" s="1">
        <v>339</v>
      </c>
      <c r="B342" s="1">
        <v>111</v>
      </c>
      <c r="D342" s="8"/>
      <c r="E342" s="9"/>
      <c r="F342" s="9"/>
      <c r="H342" s="8">
        <v>338</v>
      </c>
      <c r="I342" s="13">
        <v>94.362918830021613</v>
      </c>
    </row>
    <row r="343" spans="1:9" x14ac:dyDescent="0.25">
      <c r="A343" s="1">
        <v>340</v>
      </c>
      <c r="B343" s="1">
        <v>91</v>
      </c>
      <c r="D343" s="8"/>
      <c r="E343" s="9"/>
      <c r="F343" s="9"/>
      <c r="H343" s="8">
        <v>339</v>
      </c>
      <c r="I343" s="13">
        <v>92.405570267564912</v>
      </c>
    </row>
    <row r="344" spans="1:9" x14ac:dyDescent="0.25">
      <c r="A344" s="1">
        <v>341</v>
      </c>
      <c r="B344" s="1">
        <v>101</v>
      </c>
      <c r="D344" s="8"/>
      <c r="E344" s="9"/>
      <c r="F344" s="9"/>
      <c r="H344" s="8">
        <v>340</v>
      </c>
      <c r="I344" s="13">
        <v>90.13293320172663</v>
      </c>
    </row>
    <row r="345" spans="1:9" x14ac:dyDescent="0.25">
      <c r="A345" s="1">
        <v>342</v>
      </c>
      <c r="B345" s="1">
        <v>88</v>
      </c>
      <c r="D345" s="8"/>
      <c r="E345" s="9"/>
      <c r="F345" s="9"/>
      <c r="H345" s="8">
        <v>341</v>
      </c>
      <c r="I345" s="13">
        <v>87.567954638630326</v>
      </c>
    </row>
    <row r="346" spans="1:9" x14ac:dyDescent="0.25">
      <c r="A346" s="1">
        <v>343</v>
      </c>
      <c r="B346" s="1">
        <v>87</v>
      </c>
      <c r="D346" s="8"/>
      <c r="E346" s="9"/>
      <c r="F346" s="9"/>
      <c r="H346" s="8">
        <v>342</v>
      </c>
      <c r="I346" s="13">
        <v>84.738258044383642</v>
      </c>
    </row>
    <row r="347" spans="1:9" x14ac:dyDescent="0.25">
      <c r="A347" s="1">
        <v>344</v>
      </c>
      <c r="B347" s="1">
        <v>72</v>
      </c>
      <c r="D347" s="8"/>
      <c r="E347" s="9"/>
      <c r="F347" s="9"/>
      <c r="H347" s="8">
        <v>343</v>
      </c>
      <c r="I347" s="13">
        <v>81.675767902883209</v>
      </c>
    </row>
    <row r="348" spans="1:9" x14ac:dyDescent="0.25">
      <c r="A348" s="1">
        <v>345</v>
      </c>
      <c r="B348" s="1">
        <v>80</v>
      </c>
      <c r="D348" s="8"/>
      <c r="E348" s="9"/>
      <c r="F348" s="9"/>
      <c r="H348" s="8">
        <v>344</v>
      </c>
      <c r="I348" s="13">
        <v>78.41626411782434</v>
      </c>
    </row>
    <row r="349" spans="1:9" x14ac:dyDescent="0.25">
      <c r="A349" s="1">
        <v>346</v>
      </c>
      <c r="B349" s="1">
        <v>70</v>
      </c>
      <c r="D349" s="8"/>
      <c r="E349" s="9"/>
      <c r="F349" s="9"/>
      <c r="H349" s="8">
        <v>345</v>
      </c>
      <c r="I349" s="13">
        <v>74.998872908281882</v>
      </c>
    </row>
    <row r="350" spans="1:9" x14ac:dyDescent="0.25">
      <c r="A350" s="1">
        <v>347</v>
      </c>
      <c r="B350" s="1">
        <v>76</v>
      </c>
      <c r="D350" s="8"/>
      <c r="E350" s="9"/>
      <c r="F350" s="9"/>
      <c r="H350" s="8">
        <v>346</v>
      </c>
      <c r="I350" s="13">
        <v>71.465501916972173</v>
      </c>
    </row>
    <row r="351" spans="1:9" x14ac:dyDescent="0.25">
      <c r="A351" s="1">
        <v>348</v>
      </c>
      <c r="B351" s="1">
        <v>76</v>
      </c>
      <c r="D351" s="8"/>
      <c r="E351" s="9"/>
      <c r="F351" s="9"/>
      <c r="H351" s="8">
        <v>347</v>
      </c>
      <c r="I351" s="13">
        <v>67.86022819865471</v>
      </c>
    </row>
    <row r="352" spans="1:9" x14ac:dyDescent="0.25">
      <c r="A352" s="1">
        <v>349</v>
      </c>
      <c r="B352" s="1">
        <v>59</v>
      </c>
      <c r="D352" s="8"/>
      <c r="E352" s="9"/>
      <c r="F352" s="9"/>
      <c r="H352" s="8">
        <v>348</v>
      </c>
      <c r="I352" s="13">
        <v>64.228648566549964</v>
      </c>
    </row>
    <row r="353" spans="1:9" x14ac:dyDescent="0.25">
      <c r="A353" s="1">
        <v>350</v>
      </c>
      <c r="B353" s="1">
        <v>50</v>
      </c>
      <c r="D353" s="8"/>
      <c r="E353" s="9"/>
      <c r="F353" s="9"/>
      <c r="H353" s="8">
        <v>349</v>
      </c>
      <c r="I353" s="13">
        <v>60.617202432855805</v>
      </c>
    </row>
    <row r="354" spans="1:9" x14ac:dyDescent="0.25">
      <c r="A354" s="1">
        <v>351</v>
      </c>
      <c r="B354" s="1">
        <v>39</v>
      </c>
      <c r="D354" s="8"/>
      <c r="E354" s="9"/>
      <c r="F354" s="9"/>
      <c r="H354" s="8">
        <v>350</v>
      </c>
      <c r="I354" s="13">
        <v>57.072477773664239</v>
      </c>
    </row>
    <row r="355" spans="1:9" x14ac:dyDescent="0.25">
      <c r="A355" s="1">
        <v>352</v>
      </c>
      <c r="B355" s="1">
        <v>27</v>
      </c>
      <c r="D355" s="8"/>
      <c r="E355" s="9"/>
      <c r="F355" s="9"/>
      <c r="H355" s="8">
        <v>351</v>
      </c>
      <c r="I355" s="13">
        <v>53.640511169762554</v>
      </c>
    </row>
    <row r="356" spans="1:9" x14ac:dyDescent="0.25">
      <c r="A356" s="1">
        <v>353</v>
      </c>
      <c r="B356" s="1">
        <v>29</v>
      </c>
      <c r="D356" s="8"/>
      <c r="E356" s="9"/>
      <c r="F356" s="9"/>
      <c r="H356" s="8">
        <v>352</v>
      </c>
      <c r="I356" s="13">
        <v>50.366093016792554</v>
      </c>
    </row>
    <row r="357" spans="1:9" x14ac:dyDescent="0.25">
      <c r="A357" s="1">
        <v>354</v>
      </c>
      <c r="B357" s="1">
        <v>47</v>
      </c>
      <c r="D357" s="8"/>
      <c r="E357" s="9"/>
      <c r="F357" s="9"/>
      <c r="H357" s="8">
        <v>353</v>
      </c>
      <c r="I357" s="13">
        <v>47.292088957892815</v>
      </c>
    </row>
    <row r="358" spans="1:9" x14ac:dyDescent="0.25">
      <c r="A358" s="1">
        <v>355</v>
      </c>
      <c r="B358" s="1">
        <v>32</v>
      </c>
      <c r="D358" s="8"/>
      <c r="E358" s="9"/>
      <c r="F358" s="9"/>
      <c r="H358" s="8">
        <v>354</v>
      </c>
      <c r="I358" s="13">
        <v>44.458788369197507</v>
      </c>
    </row>
    <row r="359" spans="1:9" x14ac:dyDescent="0.25">
      <c r="A359" s="1">
        <v>356</v>
      </c>
      <c r="B359" s="1">
        <v>18</v>
      </c>
      <c r="D359" s="8"/>
      <c r="E359" s="9"/>
      <c r="F359" s="9"/>
      <c r="H359" s="8">
        <v>355</v>
      </c>
      <c r="I359" s="13">
        <v>41.903290326441635</v>
      </c>
    </row>
    <row r="360" spans="1:9" x14ac:dyDescent="0.25">
      <c r="A360" s="1">
        <v>357</v>
      </c>
      <c r="B360" s="1">
        <v>16</v>
      </c>
      <c r="D360" s="8"/>
      <c r="E360" s="9"/>
      <c r="F360" s="9"/>
      <c r="H360" s="8">
        <v>356</v>
      </c>
      <c r="I360" s="13">
        <v>39.658936905511496</v>
      </c>
    </row>
    <row r="361" spans="1:9" x14ac:dyDescent="0.25">
      <c r="A361" s="1">
        <v>358</v>
      </c>
      <c r="B361" s="1">
        <v>15</v>
      </c>
      <c r="D361" s="8"/>
      <c r="E361" s="9"/>
      <c r="F361" s="9"/>
      <c r="H361" s="8">
        <v>357</v>
      </c>
      <c r="I361" s="13">
        <v>37.754802930130204</v>
      </c>
    </row>
    <row r="362" spans="1:9" x14ac:dyDescent="0.25">
      <c r="A362" s="1">
        <v>359</v>
      </c>
      <c r="B362" s="1">
        <v>19</v>
      </c>
      <c r="D362" s="8"/>
      <c r="E362" s="9"/>
      <c r="F362" s="9"/>
      <c r="H362" s="8">
        <v>358</v>
      </c>
      <c r="I362" s="13">
        <v>36.215250387847554</v>
      </c>
    </row>
    <row r="363" spans="1:9" x14ac:dyDescent="0.25">
      <c r="A363" s="1">
        <v>360</v>
      </c>
      <c r="B363" s="1">
        <v>28</v>
      </c>
      <c r="D363" s="8"/>
      <c r="E363" s="9"/>
      <c r="F363" s="9"/>
      <c r="H363" s="8">
        <v>359</v>
      </c>
      <c r="I363" s="13">
        <v>35.059554705603766</v>
      </c>
    </row>
    <row r="364" spans="1:9" x14ac:dyDescent="0.25">
      <c r="A364" s="1">
        <v>361</v>
      </c>
      <c r="B364" s="1">
        <v>29</v>
      </c>
      <c r="D364" s="8"/>
      <c r="E364" s="9"/>
      <c r="F364" s="9"/>
      <c r="H364" s="8">
        <v>360</v>
      </c>
      <c r="I364" s="13">
        <v>34.301608925236302</v>
      </c>
    </row>
    <row r="365" spans="1:9" x14ac:dyDescent="0.25">
      <c r="A365" s="1">
        <v>362</v>
      </c>
      <c r="B365" s="1">
        <v>44</v>
      </c>
      <c r="D365" s="8"/>
      <c r="E365" s="9"/>
      <c r="F365" s="9"/>
      <c r="H365" s="8">
        <v>361</v>
      </c>
      <c r="I365" s="13">
        <v>33.949710566375217</v>
      </c>
    </row>
    <row r="366" spans="1:9" x14ac:dyDescent="0.25">
      <c r="A366" s="1">
        <v>363</v>
      </c>
      <c r="B366" s="1">
        <v>45</v>
      </c>
      <c r="D366" s="8"/>
      <c r="E366" s="9"/>
      <c r="F366" s="9"/>
      <c r="H366" s="8">
        <v>362</v>
      </c>
      <c r="I366" s="13">
        <v>34.00643462999102</v>
      </c>
    </row>
    <row r="367" spans="1:9" x14ac:dyDescent="0.25">
      <c r="A367" s="1">
        <v>364</v>
      </c>
      <c r="B367" s="1">
        <v>34</v>
      </c>
      <c r="D367" s="8"/>
      <c r="E367" s="9"/>
      <c r="F367" s="9"/>
      <c r="H367" s="8">
        <v>363</v>
      </c>
      <c r="I367" s="13">
        <v>34.468594802610106</v>
      </c>
    </row>
    <row r="368" spans="1:9" x14ac:dyDescent="0.25">
      <c r="A368" s="1">
        <v>365</v>
      </c>
      <c r="B368" s="1">
        <v>39</v>
      </c>
      <c r="D368" s="8"/>
      <c r="E368" s="9"/>
      <c r="F368" s="9"/>
      <c r="H368" s="8">
        <v>364</v>
      </c>
      <c r="I368" s="13">
        <v>35.327293492146985</v>
      </c>
    </row>
    <row r="369" spans="1:9" x14ac:dyDescent="0.25">
      <c r="A369" s="1">
        <v>366</v>
      </c>
      <c r="B369" s="1">
        <v>35</v>
      </c>
      <c r="D369" s="8"/>
      <c r="E369" s="9"/>
      <c r="F369" s="9"/>
      <c r="H369" s="8">
        <v>365</v>
      </c>
      <c r="I369" s="13">
        <v>36.568059885319585</v>
      </c>
    </row>
    <row r="370" spans="1:9" x14ac:dyDescent="0.25">
      <c r="A370" s="1">
        <v>367</v>
      </c>
      <c r="B370" s="1">
        <v>50</v>
      </c>
      <c r="D370" s="8"/>
      <c r="E370" s="9"/>
      <c r="F370" s="9"/>
      <c r="H370" s="8">
        <v>366</v>
      </c>
      <c r="I370" s="13">
        <v>38.171073787866867</v>
      </c>
    </row>
    <row r="371" spans="1:9" x14ac:dyDescent="0.25">
      <c r="A371" s="1">
        <v>368</v>
      </c>
      <c r="B371" s="1">
        <v>41</v>
      </c>
      <c r="D371" s="8"/>
      <c r="E371" s="9"/>
      <c r="F371" s="9"/>
      <c r="H371" s="8">
        <v>367</v>
      </c>
      <c r="I371" s="13">
        <v>40.111471616257397</v>
      </c>
    </row>
    <row r="372" spans="1:9" x14ac:dyDescent="0.25">
      <c r="A372" s="1">
        <v>369</v>
      </c>
      <c r="B372" s="1">
        <v>60</v>
      </c>
      <c r="D372" s="8"/>
      <c r="E372" s="9"/>
      <c r="F372" s="9"/>
      <c r="H372" s="8">
        <v>368</v>
      </c>
      <c r="I372" s="13">
        <v>42.359729576666219</v>
      </c>
    </row>
    <row r="373" spans="1:9" x14ac:dyDescent="0.25">
      <c r="A373" s="1">
        <v>370</v>
      </c>
      <c r="B373" s="1">
        <v>58</v>
      </c>
      <c r="D373" s="8"/>
      <c r="E373" s="9"/>
      <c r="F373" s="9"/>
      <c r="H373" s="8">
        <v>369</v>
      </c>
      <c r="I373" s="13">
        <v>44.882117816122225</v>
      </c>
    </row>
    <row r="374" spans="1:9" x14ac:dyDescent="0.25">
      <c r="A374" s="1">
        <v>371</v>
      </c>
      <c r="B374" s="1">
        <v>56</v>
      </c>
      <c r="D374" s="8"/>
      <c r="E374" s="9"/>
      <c r="F374" s="9"/>
      <c r="H374" s="8">
        <v>370</v>
      </c>
      <c r="I374" s="13">
        <v>47.641218182936676</v>
      </c>
    </row>
    <row r="375" spans="1:9" x14ac:dyDescent="0.25">
      <c r="A375" s="1">
        <v>372</v>
      </c>
      <c r="B375" s="1">
        <v>60</v>
      </c>
      <c r="D375" s="8"/>
      <c r="E375" s="9"/>
      <c r="F375" s="9"/>
      <c r="H375" s="8">
        <v>371</v>
      </c>
      <c r="I375" s="13">
        <v>50.596497208124923</v>
      </c>
    </row>
    <row r="376" spans="1:9" x14ac:dyDescent="0.25">
      <c r="A376" s="1">
        <v>373</v>
      </c>
      <c r="B376" s="1">
        <v>52</v>
      </c>
      <c r="D376" s="8"/>
      <c r="E376" s="9"/>
      <c r="F376" s="9"/>
      <c r="H376" s="8">
        <v>372</v>
      </c>
      <c r="I376" s="13">
        <v>53.70492503377077</v>
      </c>
    </row>
    <row r="377" spans="1:9" x14ac:dyDescent="0.25">
      <c r="A377" s="1">
        <v>374</v>
      </c>
      <c r="B377" s="1">
        <v>78</v>
      </c>
      <c r="D377" s="8"/>
      <c r="E377" s="9"/>
      <c r="F377" s="9"/>
      <c r="H377" s="8">
        <v>373</v>
      </c>
      <c r="I377" s="13">
        <v>56.921630283027838</v>
      </c>
    </row>
    <row r="378" spans="1:9" x14ac:dyDescent="0.25">
      <c r="A378" s="1">
        <v>375</v>
      </c>
      <c r="B378" s="1">
        <v>79</v>
      </c>
      <c r="D378" s="8"/>
      <c r="E378" s="9"/>
      <c r="F378" s="9"/>
      <c r="H378" s="8">
        <v>374</v>
      </c>
      <c r="I378" s="13">
        <v>60.200580301950836</v>
      </c>
    </row>
    <row r="379" spans="1:9" x14ac:dyDescent="0.25">
      <c r="A379" s="1">
        <v>376</v>
      </c>
      <c r="B379" s="1">
        <v>95</v>
      </c>
      <c r="D379" s="8"/>
      <c r="E379" s="9"/>
      <c r="F379" s="9"/>
      <c r="H379" s="8">
        <v>375</v>
      </c>
      <c r="I379" s="13">
        <v>63.495275815007474</v>
      </c>
    </row>
    <row r="380" spans="1:9" x14ac:dyDescent="0.25">
      <c r="A380" s="1">
        <v>377</v>
      </c>
      <c r="B380" s="1">
        <v>72</v>
      </c>
      <c r="D380" s="8"/>
      <c r="E380" s="9"/>
      <c r="F380" s="9"/>
      <c r="H380" s="8">
        <v>376</v>
      </c>
      <c r="I380" s="13">
        <v>66.75944883034515</v>
      </c>
    </row>
    <row r="381" spans="1:9" x14ac:dyDescent="0.25">
      <c r="A381" s="1">
        <v>378</v>
      </c>
      <c r="B381" s="1">
        <v>82</v>
      </c>
      <c r="D381" s="8"/>
      <c r="E381" s="9"/>
      <c r="F381" s="9"/>
      <c r="H381" s="8">
        <v>377</v>
      </c>
      <c r="I381" s="13">
        <v>69.947752610960251</v>
      </c>
    </row>
    <row r="382" spans="1:9" x14ac:dyDescent="0.25">
      <c r="A382" s="1">
        <v>379</v>
      </c>
      <c r="B382" s="1">
        <v>80</v>
      </c>
      <c r="D382" s="8"/>
      <c r="E382" s="9"/>
      <c r="F382" s="9"/>
      <c r="H382" s="8">
        <v>378</v>
      </c>
      <c r="I382" s="13">
        <v>73.016432693965257</v>
      </c>
    </row>
    <row r="383" spans="1:9" x14ac:dyDescent="0.25">
      <c r="A383" s="1">
        <v>380</v>
      </c>
      <c r="B383" s="1">
        <v>83</v>
      </c>
      <c r="D383" s="8"/>
      <c r="E383" s="9"/>
      <c r="F383" s="9"/>
      <c r="H383" s="8">
        <v>379</v>
      </c>
      <c r="I383" s="13">
        <v>75.92396828911042</v>
      </c>
    </row>
    <row r="384" spans="1:9" x14ac:dyDescent="0.25">
      <c r="A384" s="1">
        <v>381</v>
      </c>
      <c r="B384" s="1">
        <v>96</v>
      </c>
      <c r="D384" s="8"/>
      <c r="E384" s="9"/>
      <c r="F384" s="9"/>
      <c r="H384" s="8">
        <v>380</v>
      </c>
      <c r="I384" s="13">
        <v>78.631673913419888</v>
      </c>
    </row>
    <row r="385" spans="1:9" x14ac:dyDescent="0.25">
      <c r="A385" s="1">
        <v>382</v>
      </c>
      <c r="B385" s="1">
        <v>83</v>
      </c>
      <c r="D385" s="8"/>
      <c r="E385" s="9"/>
      <c r="F385" s="9"/>
      <c r="H385" s="8">
        <v>381</v>
      </c>
      <c r="I385" s="13">
        <v>81.104251812058706</v>
      </c>
    </row>
    <row r="386" spans="1:9" x14ac:dyDescent="0.25">
      <c r="A386" s="1">
        <v>383</v>
      </c>
      <c r="B386" s="1">
        <v>85</v>
      </c>
      <c r="D386" s="8"/>
      <c r="E386" s="9"/>
      <c r="F386" s="9"/>
      <c r="H386" s="8">
        <v>382</v>
      </c>
      <c r="I386" s="13">
        <v>83.310286564316812</v>
      </c>
    </row>
    <row r="387" spans="1:9" x14ac:dyDescent="0.25">
      <c r="A387" s="1">
        <v>384</v>
      </c>
      <c r="B387" s="1">
        <v>81</v>
      </c>
      <c r="D387" s="8"/>
      <c r="E387" s="9"/>
      <c r="F387" s="9"/>
      <c r="H387" s="8">
        <v>383</v>
      </c>
      <c r="I387" s="13">
        <v>85.222674263198442</v>
      </c>
    </row>
    <row r="388" spans="1:9" x14ac:dyDescent="0.25">
      <c r="A388" s="1">
        <v>385</v>
      </c>
      <c r="B388" s="1">
        <v>99</v>
      </c>
      <c r="D388" s="8"/>
      <c r="E388" s="9"/>
      <c r="F388" s="9"/>
      <c r="H388" s="8">
        <v>384</v>
      </c>
      <c r="I388" s="13">
        <v>86.818979770471174</v>
      </c>
    </row>
    <row r="389" spans="1:9" x14ac:dyDescent="0.25">
      <c r="A389" s="1">
        <v>386</v>
      </c>
      <c r="B389" s="1">
        <v>88</v>
      </c>
      <c r="D389" s="8"/>
      <c r="E389" s="9"/>
      <c r="F389" s="9"/>
      <c r="H389" s="8">
        <v>385</v>
      </c>
      <c r="I389" s="13">
        <v>88.081716767000614</v>
      </c>
    </row>
    <row r="390" spans="1:9" x14ac:dyDescent="0.25">
      <c r="A390" s="1">
        <v>387</v>
      </c>
      <c r="B390" s="1">
        <v>85</v>
      </c>
      <c r="D390" s="8"/>
      <c r="E390" s="9"/>
      <c r="F390" s="9"/>
      <c r="H390" s="8">
        <v>386</v>
      </c>
      <c r="I390" s="13">
        <v>88.998546619863063</v>
      </c>
    </row>
    <row r="391" spans="1:9" x14ac:dyDescent="0.25">
      <c r="A391" s="1">
        <v>388</v>
      </c>
      <c r="B391" s="1">
        <v>87</v>
      </c>
      <c r="D391" s="8"/>
      <c r="E391" s="9"/>
      <c r="F391" s="9"/>
      <c r="H391" s="8">
        <v>387</v>
      </c>
      <c r="I391" s="13">
        <v>89.56239345078373</v>
      </c>
    </row>
    <row r="392" spans="1:9" x14ac:dyDescent="0.25">
      <c r="A392" s="1">
        <v>389</v>
      </c>
      <c r="B392" s="1">
        <v>72</v>
      </c>
      <c r="D392" s="8"/>
      <c r="E392" s="9"/>
      <c r="F392" s="9"/>
      <c r="H392" s="8">
        <v>388</v>
      </c>
      <c r="I392" s="13">
        <v>89.771474191585838</v>
      </c>
    </row>
    <row r="393" spans="1:9" x14ac:dyDescent="0.25">
      <c r="A393" s="1">
        <v>390</v>
      </c>
      <c r="B393" s="1">
        <v>84</v>
      </c>
      <c r="D393" s="8"/>
      <c r="E393" s="9"/>
      <c r="F393" s="9"/>
      <c r="H393" s="8">
        <v>389</v>
      </c>
      <c r="I393" s="13">
        <v>89.629243827650029</v>
      </c>
    </row>
    <row r="394" spans="1:9" x14ac:dyDescent="0.25">
      <c r="A394" s="1">
        <v>391</v>
      </c>
      <c r="B394" s="1">
        <v>76</v>
      </c>
      <c r="D394" s="8"/>
      <c r="E394" s="9"/>
      <c r="F394" s="9"/>
      <c r="H394" s="8">
        <v>390</v>
      </c>
      <c r="I394" s="13">
        <v>89.144257435784652</v>
      </c>
    </row>
    <row r="395" spans="1:9" x14ac:dyDescent="0.25">
      <c r="A395" s="1">
        <v>392</v>
      </c>
      <c r="B395" s="1">
        <v>79</v>
      </c>
      <c r="D395" s="8"/>
      <c r="E395" s="9"/>
      <c r="F395" s="9"/>
      <c r="H395" s="8">
        <v>391</v>
      </c>
      <c r="I395" s="13">
        <v>88.329951994541702</v>
      </c>
    </row>
    <row r="396" spans="1:9" x14ac:dyDescent="0.25">
      <c r="A396" s="1">
        <v>393</v>
      </c>
      <c r="B396" s="1">
        <v>65</v>
      </c>
      <c r="D396" s="8"/>
      <c r="E396" s="9"/>
      <c r="F396" s="9"/>
      <c r="H396" s="8">
        <v>392</v>
      </c>
      <c r="I396" s="13">
        <v>87.204352259671637</v>
      </c>
    </row>
    <row r="397" spans="1:9" x14ac:dyDescent="0.25">
      <c r="A397" s="1">
        <v>394</v>
      </c>
      <c r="B397" s="1">
        <v>57</v>
      </c>
      <c r="D397" s="8"/>
      <c r="E397" s="9"/>
      <c r="F397" s="9"/>
      <c r="H397" s="8">
        <v>393</v>
      </c>
      <c r="I397" s="13">
        <v>85.789706232937021</v>
      </c>
    </row>
    <row r="398" spans="1:9" x14ac:dyDescent="0.25">
      <c r="A398" s="1">
        <v>395</v>
      </c>
      <c r="B398" s="1">
        <v>48</v>
      </c>
      <c r="D398" s="8"/>
      <c r="E398" s="9"/>
      <c r="F398" s="9"/>
      <c r="H398" s="8">
        <v>394</v>
      </c>
      <c r="I398" s="13">
        <v>84.112056888168098</v>
      </c>
    </row>
    <row r="399" spans="1:9" x14ac:dyDescent="0.25">
      <c r="A399" s="1">
        <v>396</v>
      </c>
      <c r="B399" s="1">
        <v>53</v>
      </c>
      <c r="D399" s="8"/>
      <c r="E399" s="9"/>
      <c r="F399" s="9"/>
      <c r="H399" s="8">
        <v>395</v>
      </c>
      <c r="I399" s="13">
        <v>82.200757835304231</v>
      </c>
    </row>
    <row r="400" spans="1:9" x14ac:dyDescent="0.25">
      <c r="A400" s="1">
        <v>397</v>
      </c>
      <c r="B400" s="1">
        <v>57</v>
      </c>
      <c r="D400" s="8"/>
      <c r="E400" s="9"/>
      <c r="F400" s="9"/>
      <c r="H400" s="8">
        <v>396</v>
      </c>
      <c r="I400" s="13">
        <v>80.087941484390981</v>
      </c>
    </row>
    <row r="401" spans="1:9" x14ac:dyDescent="0.25">
      <c r="A401" s="1">
        <v>398</v>
      </c>
      <c r="B401" s="1">
        <v>60</v>
      </c>
      <c r="D401" s="8"/>
      <c r="E401" s="9"/>
      <c r="F401" s="9"/>
      <c r="H401" s="8">
        <v>397</v>
      </c>
      <c r="I401" s="13">
        <v>77.807949002659939</v>
      </c>
    </row>
    <row r="402" spans="1:9" x14ac:dyDescent="0.25">
      <c r="A402" s="1">
        <v>399</v>
      </c>
      <c r="B402" s="1">
        <v>70</v>
      </c>
      <c r="D402" s="8"/>
      <c r="E402" s="9"/>
      <c r="F402" s="9"/>
      <c r="H402" s="8">
        <v>398</v>
      </c>
      <c r="I402" s="13">
        <v>75.396731927116704</v>
      </c>
    </row>
    <row r="403" spans="1:9" x14ac:dyDescent="0.25">
      <c r="A403" s="1">
        <v>400</v>
      </c>
      <c r="B403" s="1">
        <v>69</v>
      </c>
      <c r="D403" s="8"/>
      <c r="E403" s="9"/>
      <c r="F403" s="9"/>
      <c r="H403" s="8">
        <v>399</v>
      </c>
      <c r="I403" s="13">
        <v>72.891235693544431</v>
      </c>
    </row>
    <row r="404" spans="1:9" x14ac:dyDescent="0.25">
      <c r="A404" s="1">
        <v>401</v>
      </c>
      <c r="B404" s="1">
        <v>65</v>
      </c>
      <c r="D404" s="8"/>
      <c r="E404" s="9"/>
      <c r="F404" s="9"/>
      <c r="H404" s="8">
        <v>400</v>
      </c>
      <c r="I404" s="13">
        <v>70.328775564530403</v>
      </c>
    </row>
    <row r="405" spans="1:9" x14ac:dyDescent="0.25">
      <c r="A405" s="1">
        <v>402</v>
      </c>
      <c r="B405" s="1">
        <v>93</v>
      </c>
      <c r="D405" s="8"/>
      <c r="E405" s="9"/>
      <c r="F405" s="9"/>
      <c r="H405" s="8">
        <v>401</v>
      </c>
      <c r="I405" s="13">
        <v>67.746415481150038</v>
      </c>
    </row>
    <row r="406" spans="1:9" x14ac:dyDescent="0.25">
      <c r="A406" s="1">
        <v>403</v>
      </c>
      <c r="B406" s="1">
        <v>101</v>
      </c>
      <c r="D406" s="8"/>
      <c r="E406" s="9"/>
      <c r="F406" s="9"/>
      <c r="H406" s="8">
        <v>402</v>
      </c>
      <c r="I406" s="13">
        <v>65.180360225522818</v>
      </c>
    </row>
    <row r="407" spans="1:9" x14ac:dyDescent="0.25">
      <c r="A407" s="1">
        <v>404</v>
      </c>
      <c r="B407" s="1">
        <v>92</v>
      </c>
      <c r="D407" s="8"/>
      <c r="E407" s="9"/>
      <c r="F407" s="9"/>
      <c r="H407" s="8">
        <v>403</v>
      </c>
      <c r="I407" s="13">
        <v>62.665370967925227</v>
      </c>
    </row>
    <row r="408" spans="1:9" x14ac:dyDescent="0.25">
      <c r="A408" s="1">
        <v>405</v>
      </c>
      <c r="B408" s="1">
        <v>120</v>
      </c>
      <c r="D408" s="8"/>
      <c r="E408" s="9"/>
      <c r="F408" s="9"/>
      <c r="H408" s="8">
        <v>404</v>
      </c>
      <c r="I408" s="13">
        <v>60.234213788868061</v>
      </c>
    </row>
    <row r="409" spans="1:9" x14ac:dyDescent="0.25">
      <c r="H409" s="8">
        <v>405</v>
      </c>
      <c r="I409" s="13">
        <v>57.917150122799583</v>
      </c>
    </row>
  </sheetData>
  <mergeCells count="1">
    <mergeCell ref="H3:J3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1C9539-F544-4064-B556-CEB678170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43B6FA-DF84-4BE3-96A1-70ADB4F23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3CA72-1B29-417E-BC01-76EB95367B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</dc:creator>
  <cp:lastModifiedBy>Mohamad EL-Bawab</cp:lastModifiedBy>
  <dcterms:created xsi:type="dcterms:W3CDTF">2020-12-08T20:29:07Z</dcterms:created>
  <dcterms:modified xsi:type="dcterms:W3CDTF">2020-12-08T20:58:17Z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